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poredak_muskarci" sheetId="1" r:id="rId1"/>
    <sheet name="poredak_zene" sheetId="2" r:id="rId2"/>
    <sheet name="poredak_ekipe_M" sheetId="3" r:id="rId3"/>
    <sheet name="poredak_ekipe_Z" sheetId="4" r:id="rId4"/>
    <sheet name="poredak_klubovi" sheetId="5" r:id="rId5"/>
  </sheets>
  <calcPr calcId="145621"/>
</workbook>
</file>

<file path=xl/calcChain.xml><?xml version="1.0" encoding="utf-8"?>
<calcChain xmlns="http://schemas.openxmlformats.org/spreadsheetml/2006/main">
  <c r="D20" i="5" l="1"/>
  <c r="D25" i="5"/>
  <c r="D28" i="5"/>
  <c r="D17" i="5"/>
  <c r="D6" i="5"/>
  <c r="D29" i="5"/>
  <c r="D26" i="5"/>
  <c r="D33" i="5"/>
  <c r="D16" i="5"/>
  <c r="D9" i="5"/>
  <c r="D22" i="5"/>
  <c r="D23" i="5"/>
  <c r="D13" i="5"/>
  <c r="D24" i="5"/>
  <c r="D31" i="5"/>
  <c r="D7" i="5"/>
  <c r="D18" i="5"/>
  <c r="D19" i="5"/>
  <c r="D21" i="5"/>
  <c r="D8" i="5"/>
  <c r="D34" i="5"/>
  <c r="D27" i="5"/>
  <c r="D11" i="5"/>
  <c r="D15" i="5"/>
  <c r="D14" i="5"/>
  <c r="D30" i="5"/>
  <c r="D32" i="5"/>
  <c r="D12" i="5"/>
  <c r="D11" i="3"/>
  <c r="D12" i="3"/>
  <c r="D10" i="3"/>
  <c r="D13" i="3"/>
  <c r="D14" i="3"/>
  <c r="D16" i="3"/>
  <c r="D10" i="4" l="1"/>
  <c r="D6" i="4"/>
  <c r="D8" i="4"/>
  <c r="D9" i="4"/>
  <c r="D7" i="4"/>
  <c r="D10" i="5" l="1"/>
  <c r="D7" i="3" l="1"/>
  <c r="D9" i="3"/>
  <c r="D8" i="3"/>
  <c r="D15" i="3"/>
  <c r="D17" i="3"/>
  <c r="D18" i="3"/>
  <c r="D19" i="3"/>
  <c r="D6" i="3"/>
  <c r="G38" i="2" l="1"/>
  <c r="G42" i="2"/>
  <c r="G45" i="2"/>
  <c r="G11" i="2"/>
  <c r="G48" i="2"/>
  <c r="G50" i="2"/>
  <c r="G51" i="2"/>
  <c r="G52" i="2"/>
  <c r="G53" i="2"/>
  <c r="G54" i="2"/>
  <c r="G55" i="2"/>
  <c r="G24" i="2"/>
  <c r="G56" i="2"/>
  <c r="G14" i="2"/>
  <c r="G6" i="2"/>
  <c r="G18" i="2"/>
  <c r="G19" i="2"/>
  <c r="G21" i="2"/>
  <c r="G10" i="2"/>
  <c r="G25" i="2"/>
  <c r="G9" i="2"/>
  <c r="G28" i="2"/>
  <c r="G30" i="2"/>
  <c r="G33" i="2"/>
  <c r="G35" i="2"/>
  <c r="G40" i="2"/>
  <c r="G41" i="2"/>
  <c r="G12" i="2"/>
  <c r="G46" i="2"/>
  <c r="G15" i="2"/>
  <c r="G17" i="2"/>
  <c r="G22" i="2"/>
  <c r="G26" i="2"/>
  <c r="G29" i="2"/>
  <c r="G32" i="2"/>
  <c r="G36" i="2"/>
  <c r="G39" i="2"/>
  <c r="G43" i="2"/>
  <c r="G44" i="2"/>
  <c r="G47" i="2"/>
  <c r="G49" i="2"/>
  <c r="G6" i="1"/>
  <c r="G7" i="1"/>
  <c r="G18" i="1"/>
  <c r="G20" i="1"/>
  <c r="G8" i="1"/>
  <c r="G9" i="1"/>
  <c r="G27" i="1"/>
  <c r="G31" i="1"/>
  <c r="G35" i="1"/>
  <c r="G38" i="1"/>
  <c r="G10" i="1"/>
  <c r="G46" i="1"/>
  <c r="G50" i="1"/>
  <c r="G55" i="1"/>
  <c r="G58" i="1"/>
  <c r="G61" i="1"/>
  <c r="G64" i="1"/>
  <c r="G65" i="1"/>
  <c r="G22" i="1"/>
  <c r="G68" i="1"/>
  <c r="G29" i="1"/>
  <c r="G71" i="1"/>
  <c r="G30" i="1"/>
  <c r="G33" i="1"/>
  <c r="G78" i="1"/>
  <c r="G82" i="1"/>
  <c r="G85" i="1"/>
  <c r="G42" i="1"/>
  <c r="G90" i="1"/>
  <c r="G92" i="1"/>
  <c r="G44" i="1"/>
  <c r="G94" i="1"/>
  <c r="G95" i="1"/>
  <c r="G96" i="1"/>
  <c r="G98" i="1"/>
  <c r="G45" i="1"/>
  <c r="G100" i="1"/>
  <c r="G101" i="1"/>
  <c r="G103" i="1"/>
  <c r="G53" i="1"/>
  <c r="G48" i="1"/>
  <c r="G107" i="1"/>
  <c r="G52" i="1"/>
  <c r="G110" i="1"/>
  <c r="G111" i="1"/>
  <c r="G112" i="1"/>
  <c r="G113" i="1"/>
  <c r="G114" i="1"/>
  <c r="G115" i="1"/>
  <c r="G116" i="1"/>
  <c r="G12" i="1"/>
  <c r="G15" i="1"/>
  <c r="G17" i="1"/>
  <c r="G19" i="1"/>
  <c r="G23" i="1"/>
  <c r="G25" i="1"/>
  <c r="G26" i="1"/>
  <c r="G14" i="1"/>
  <c r="G34" i="1"/>
  <c r="G37" i="1"/>
  <c r="G41" i="1"/>
  <c r="G47" i="1"/>
  <c r="G49" i="1"/>
  <c r="G54" i="1"/>
  <c r="G57" i="1"/>
  <c r="G60" i="1"/>
  <c r="G62" i="1"/>
  <c r="G66" i="1"/>
  <c r="G69" i="1"/>
  <c r="G70" i="1"/>
  <c r="G73" i="1"/>
  <c r="G74" i="1"/>
  <c r="G77" i="1"/>
  <c r="G80" i="1"/>
  <c r="G81" i="1"/>
  <c r="G86" i="1"/>
  <c r="G43" i="1"/>
  <c r="G89" i="1"/>
  <c r="G91" i="1"/>
  <c r="G13" i="1"/>
  <c r="G16" i="1"/>
  <c r="G21" i="1"/>
  <c r="G24" i="1"/>
  <c r="G28" i="1"/>
  <c r="G32" i="1"/>
  <c r="G36" i="1"/>
  <c r="G39" i="1"/>
  <c r="G40" i="1"/>
  <c r="G51" i="1"/>
  <c r="G56" i="1"/>
  <c r="G59" i="1"/>
  <c r="G63" i="1"/>
  <c r="G67" i="1"/>
  <c r="G72" i="1"/>
  <c r="G75" i="1"/>
  <c r="G76" i="1"/>
  <c r="G79" i="1"/>
  <c r="G83" i="1"/>
  <c r="G84" i="1"/>
  <c r="G87" i="1"/>
  <c r="G88" i="1"/>
  <c r="G93" i="1"/>
  <c r="G97" i="1"/>
  <c r="G99" i="1"/>
  <c r="G102" i="1"/>
  <c r="G104" i="1"/>
  <c r="G105" i="1"/>
  <c r="G106" i="1"/>
  <c r="G108" i="1"/>
  <c r="G109" i="1"/>
  <c r="G16" i="2"/>
  <c r="G20" i="2"/>
  <c r="G7" i="2"/>
  <c r="G23" i="2"/>
  <c r="G27" i="2"/>
  <c r="G8" i="2"/>
  <c r="G31" i="2"/>
  <c r="G34" i="2"/>
  <c r="G37" i="2"/>
  <c r="G13" i="2"/>
  <c r="G11" i="1"/>
</calcChain>
</file>

<file path=xl/sharedStrings.xml><?xml version="1.0" encoding="utf-8"?>
<sst xmlns="http://schemas.openxmlformats.org/spreadsheetml/2006/main" count="906" uniqueCount="510">
  <si>
    <t>Poredak</t>
  </si>
  <si>
    <t>Ime</t>
  </si>
  <si>
    <t>Prezime</t>
  </si>
  <si>
    <t>Bodovi ukupno</t>
  </si>
  <si>
    <t>Ime kluba</t>
  </si>
  <si>
    <t>Kategorija   i poredak</t>
  </si>
  <si>
    <t xml:space="preserve"> </t>
  </si>
  <si>
    <r>
      <t xml:space="preserve"> </t>
    </r>
    <r>
      <rPr>
        <b/>
        <sz val="18"/>
        <color theme="1"/>
        <rFont val="Arial"/>
        <family val="2"/>
      </rPr>
      <t>M U Š K A R C I</t>
    </r>
  </si>
  <si>
    <t>K L U B O V I</t>
  </si>
  <si>
    <t>Bodovi po kolima</t>
  </si>
  <si>
    <t>1.        kolo</t>
  </si>
  <si>
    <t>2.       kolo</t>
  </si>
  <si>
    <t>3.       kolo</t>
  </si>
  <si>
    <t>4.       kolo</t>
  </si>
  <si>
    <t>5.      kolo</t>
  </si>
  <si>
    <t>6.      kolo</t>
  </si>
  <si>
    <t>7.       kolo</t>
  </si>
  <si>
    <t>8.       kolo</t>
  </si>
  <si>
    <t>9.       kolo</t>
  </si>
  <si>
    <t>10.    kolo</t>
  </si>
  <si>
    <t>11.    kolo</t>
  </si>
  <si>
    <t>12.    kolo</t>
  </si>
  <si>
    <t>13.    kolo</t>
  </si>
  <si>
    <t>14.    kolo</t>
  </si>
  <si>
    <t>15.    kolo</t>
  </si>
  <si>
    <t>16.    kolo</t>
  </si>
  <si>
    <t>17.    kolo</t>
  </si>
  <si>
    <t>6. Slavonska trka Slavonski Brod</t>
  </si>
  <si>
    <r>
      <rPr>
        <b/>
        <sz val="22"/>
        <rFont val="Arial"/>
        <family val="2"/>
      </rPr>
      <t xml:space="preserve">HRVATSKI ATLETSKI SAVEZ   </t>
    </r>
    <r>
      <rPr>
        <b/>
        <sz val="18"/>
        <rFont val="Arial"/>
        <family val="2"/>
      </rPr>
      <t xml:space="preserve">                                        </t>
    </r>
    <r>
      <rPr>
        <b/>
        <sz val="20"/>
        <rFont val="Arial"/>
        <family val="2"/>
      </rPr>
      <t xml:space="preserve">1. HRVATSKA ATLETSKA                                         CESTOVNA LIGA 2023. </t>
    </r>
  </si>
  <si>
    <r>
      <rPr>
        <b/>
        <sz val="22"/>
        <rFont val="Arial"/>
        <family val="2"/>
      </rPr>
      <t xml:space="preserve">HRVATSKI ATLETSKI SAVEZ   </t>
    </r>
    <r>
      <rPr>
        <b/>
        <sz val="20"/>
        <rFont val="Arial"/>
        <family val="2"/>
      </rPr>
      <t xml:space="preserve">                                        1. HRVATSKA ATLETSKA                                         CESTOVNA LIGA 2023. </t>
    </r>
  </si>
  <si>
    <t>Ž E N E</t>
  </si>
  <si>
    <t>VIII. Holjevka Zagreb</t>
  </si>
  <si>
    <t>6. polumaraton Zrinskih Čakovec</t>
  </si>
  <si>
    <t>24. Jaskanski polumaraton „Memorijal Predrag Bošnjak“</t>
  </si>
  <si>
    <t>8. Zagreb21 Zagrebački proljetni polumaraton</t>
  </si>
  <si>
    <t>19. Osječki Ferivi polumaraton</t>
  </si>
  <si>
    <t>38. Plitvički maraton</t>
  </si>
  <si>
    <t>5. Noćna 10ka &amp; polumaraton Zagreb</t>
  </si>
  <si>
    <t>16. Atletska utrka za grb grada Zaprešića</t>
  </si>
  <si>
    <t>36. polumaraton Ivan Starek Zagreb</t>
  </si>
  <si>
    <t>40. mali maraton      Nin-Zadar</t>
  </si>
  <si>
    <t xml:space="preserve">4. Šibenik half marathon </t>
  </si>
  <si>
    <t>AK Sljeme Zagreb</t>
  </si>
  <si>
    <t>AK Fit Zaprešić</t>
  </si>
  <si>
    <t>AK Žumberak Sošice</t>
  </si>
  <si>
    <t>Ultramaraton klub Mazator Slavonski Brod</t>
  </si>
  <si>
    <t>AK Maksimir Zagreb</t>
  </si>
  <si>
    <t>AK Martin Dugo Selo Dugo Selo</t>
  </si>
  <si>
    <t>AK Nova Gradiška Nova Gradiška</t>
  </si>
  <si>
    <t>AK Maraton Vukovar</t>
  </si>
  <si>
    <t>AK Kvarner Rijeka</t>
  </si>
  <si>
    <t>AK Maratonjare Kutina</t>
  </si>
  <si>
    <t xml:space="preserve">AK Jastreb 99 Jastrebarsko </t>
  </si>
  <si>
    <t>AK Zabok Zabok</t>
  </si>
  <si>
    <t>Udruga rekreativnog trčanja NEXE TEAM Našice</t>
  </si>
  <si>
    <t>AK Šibenik Šibenik</t>
  </si>
  <si>
    <t>AK Virovitica Virovitica</t>
  </si>
  <si>
    <t>Silvia</t>
  </si>
  <si>
    <t>Šimunović</t>
  </si>
  <si>
    <t>Ines</t>
  </si>
  <si>
    <t>Jozić</t>
  </si>
  <si>
    <t xml:space="preserve"> Ultramaraton klub Mazator Slavonski Brod</t>
  </si>
  <si>
    <t>Marija</t>
  </si>
  <si>
    <t>Vrajić</t>
  </si>
  <si>
    <t>Maja</t>
  </si>
  <si>
    <t>Bonačić</t>
  </si>
  <si>
    <t>Ana</t>
  </si>
  <si>
    <t>Antolić</t>
  </si>
  <si>
    <t>Martina</t>
  </si>
  <si>
    <t>Štrkalj</t>
  </si>
  <si>
    <t>Sanja</t>
  </si>
  <si>
    <t>Đapić Štriga</t>
  </si>
  <si>
    <t>Murat</t>
  </si>
  <si>
    <t>Nikolina</t>
  </si>
  <si>
    <t>Pekić</t>
  </si>
  <si>
    <t>Antonija</t>
  </si>
  <si>
    <t>Lazić Ćotić</t>
  </si>
  <si>
    <t>Sendi</t>
  </si>
  <si>
    <t>Štrbac</t>
  </si>
  <si>
    <t>Kristina</t>
  </si>
  <si>
    <t>Princip</t>
  </si>
  <si>
    <t>Mahovlić Krpan</t>
  </si>
  <si>
    <t>Katarina</t>
  </si>
  <si>
    <t>Čurčić</t>
  </si>
  <si>
    <t>Ksenija</t>
  </si>
  <si>
    <t>Vizintin</t>
  </si>
  <si>
    <t>Irena</t>
  </si>
  <si>
    <t>Dražić</t>
  </si>
  <si>
    <t>Vlatka</t>
  </si>
  <si>
    <t>Segečić</t>
  </si>
  <si>
    <t>Marina</t>
  </si>
  <si>
    <t>Zirdum</t>
  </si>
  <si>
    <t>Iva</t>
  </si>
  <si>
    <t>Lednicki</t>
  </si>
  <si>
    <t>Silvana</t>
  </si>
  <si>
    <t>Kljufas</t>
  </si>
  <si>
    <t>Zvjezdana</t>
  </si>
  <si>
    <t>Jagnić Mandić</t>
  </si>
  <si>
    <t>Vedrana</t>
  </si>
  <si>
    <t>Molnar Kelemen</t>
  </si>
  <si>
    <t>Mirela</t>
  </si>
  <si>
    <t>Jelica</t>
  </si>
  <si>
    <t>Danijela</t>
  </si>
  <si>
    <t>Marijanović</t>
  </si>
  <si>
    <t>Agatić</t>
  </si>
  <si>
    <t>Ž35 1</t>
  </si>
  <si>
    <t>ŽS 1</t>
  </si>
  <si>
    <t>Ž45 1</t>
  </si>
  <si>
    <t>Ž35 2</t>
  </si>
  <si>
    <t>ŽS 2</t>
  </si>
  <si>
    <t>ŽS 3</t>
  </si>
  <si>
    <t>Ž35 3</t>
  </si>
  <si>
    <t>Ž40 1</t>
  </si>
  <si>
    <t>Ž40 2</t>
  </si>
  <si>
    <t>Ž45 2</t>
  </si>
  <si>
    <t>Ž35 4</t>
  </si>
  <si>
    <t>Ž45 3</t>
  </si>
  <si>
    <t>Ž45 4</t>
  </si>
  <si>
    <t>Ž35 5</t>
  </si>
  <si>
    <t>Ž40 3</t>
  </si>
  <si>
    <t>Ž45 5</t>
  </si>
  <si>
    <t>Ž40 4</t>
  </si>
  <si>
    <t>Ž35 6</t>
  </si>
  <si>
    <t>Ž45 6</t>
  </si>
  <si>
    <t>Ž50 1</t>
  </si>
  <si>
    <t>Ž45 7</t>
  </si>
  <si>
    <t>ŽS 4</t>
  </si>
  <si>
    <t>Ž45 8</t>
  </si>
  <si>
    <t>Ž40 5</t>
  </si>
  <si>
    <t>Ž45 9</t>
  </si>
  <si>
    <t>Kristijan</t>
  </si>
  <si>
    <t>Rubinić</t>
  </si>
  <si>
    <t>AK Jastreb 99 Jastrebarsko</t>
  </si>
  <si>
    <t>Ante</t>
  </si>
  <si>
    <t>Živković</t>
  </si>
  <si>
    <t>Ivan</t>
  </si>
  <si>
    <t>Maletić</t>
  </si>
  <si>
    <t>Vatroslav</t>
  </si>
  <si>
    <t>Haramustek</t>
  </si>
  <si>
    <t>Dejan</t>
  </si>
  <si>
    <t>Radanac</t>
  </si>
  <si>
    <t>Robert</t>
  </si>
  <si>
    <t>Zemljić</t>
  </si>
  <si>
    <t>Goran</t>
  </si>
  <si>
    <t>Đogolović</t>
  </si>
  <si>
    <t>Vedran</t>
  </si>
  <si>
    <t>Kelemen</t>
  </si>
  <si>
    <t>Dario</t>
  </si>
  <si>
    <t>Novaković</t>
  </si>
  <si>
    <t>Juro</t>
  </si>
  <si>
    <t>Buljan</t>
  </si>
  <si>
    <t>Tomislav</t>
  </si>
  <si>
    <t>Katalenić</t>
  </si>
  <si>
    <t>Darko</t>
  </si>
  <si>
    <t>Drakula</t>
  </si>
  <si>
    <t>Dolovski</t>
  </si>
  <si>
    <t xml:space="preserve"> Udruga rekreativnog trčanja NEXE TEAM Našice</t>
  </si>
  <si>
    <t>Krunoslav</t>
  </si>
  <si>
    <t>Bošnjaković</t>
  </si>
  <si>
    <t>Josip</t>
  </si>
  <si>
    <t>Matezović</t>
  </si>
  <si>
    <t>Sabolić</t>
  </si>
  <si>
    <t>Petar</t>
  </si>
  <si>
    <t>Stanković</t>
  </si>
  <si>
    <t>Sven</t>
  </si>
  <si>
    <t>Marušić</t>
  </si>
  <si>
    <t>Dobrović</t>
  </si>
  <si>
    <t>Franjo</t>
  </si>
  <si>
    <t>Ileković</t>
  </si>
  <si>
    <t>Hrvoje</t>
  </si>
  <si>
    <t>Tržić</t>
  </si>
  <si>
    <t>Juraj</t>
  </si>
  <si>
    <t>Holec</t>
  </si>
  <si>
    <t>Velimir</t>
  </si>
  <si>
    <t>Ivačić</t>
  </si>
  <si>
    <t>Štrobilius</t>
  </si>
  <si>
    <t>Marko</t>
  </si>
  <si>
    <t>Milek</t>
  </si>
  <si>
    <t>Damir</t>
  </si>
  <si>
    <t>Matić</t>
  </si>
  <si>
    <t>Nenad</t>
  </si>
  <si>
    <t>Roknić</t>
  </si>
  <si>
    <t>Siniša</t>
  </si>
  <si>
    <t>Busić</t>
  </si>
  <si>
    <t>Bojan</t>
  </si>
  <si>
    <t>Jendričko</t>
  </si>
  <si>
    <t>Flavio</t>
  </si>
  <si>
    <t>Mendiković</t>
  </si>
  <si>
    <t>Mario</t>
  </si>
  <si>
    <t>Lovrić</t>
  </si>
  <si>
    <t>Turk</t>
  </si>
  <si>
    <t>Deni</t>
  </si>
  <si>
    <t>Stijepan</t>
  </si>
  <si>
    <t>Matijašević</t>
  </si>
  <si>
    <t>Filip</t>
  </si>
  <si>
    <t>Valentić</t>
  </si>
  <si>
    <t>Muhar</t>
  </si>
  <si>
    <t>Zlatko</t>
  </si>
  <si>
    <t>Ivanagić</t>
  </si>
  <si>
    <t>Vladislav</t>
  </si>
  <si>
    <t>Nišević</t>
  </si>
  <si>
    <t>Nino</t>
  </si>
  <si>
    <t>Vodvarka</t>
  </si>
  <si>
    <t>Tin</t>
  </si>
  <si>
    <t>Mujkić</t>
  </si>
  <si>
    <t>Krešimir</t>
  </si>
  <si>
    <t>Kroflin</t>
  </si>
  <si>
    <t>Tihomir</t>
  </si>
  <si>
    <t>Šikić</t>
  </si>
  <si>
    <t>Mladen</t>
  </si>
  <si>
    <t>Novotny</t>
  </si>
  <si>
    <t>Jozo</t>
  </si>
  <si>
    <t>Marunica</t>
  </si>
  <si>
    <t>Galović</t>
  </si>
  <si>
    <t>Stjepan</t>
  </si>
  <si>
    <t>Martin</t>
  </si>
  <si>
    <t>Vučinić</t>
  </si>
  <si>
    <t>Igor</t>
  </si>
  <si>
    <t>Markovčić</t>
  </si>
  <si>
    <t>Ivica</t>
  </si>
  <si>
    <t>Vlašić</t>
  </si>
  <si>
    <t>Aron</t>
  </si>
  <si>
    <t>Mažuran</t>
  </si>
  <si>
    <t>Čakmazović</t>
  </si>
  <si>
    <t>MS 1</t>
  </si>
  <si>
    <t>MS 2</t>
  </si>
  <si>
    <t>MS 3</t>
  </si>
  <si>
    <t>M35 1</t>
  </si>
  <si>
    <t>M40 1</t>
  </si>
  <si>
    <t>M40 2</t>
  </si>
  <si>
    <t>M35 2</t>
  </si>
  <si>
    <t>M35 3</t>
  </si>
  <si>
    <t>M50 1</t>
  </si>
  <si>
    <t>M45 1</t>
  </si>
  <si>
    <t>M35 4</t>
  </si>
  <si>
    <t>M40 3</t>
  </si>
  <si>
    <t>M45 2</t>
  </si>
  <si>
    <t>MS 4</t>
  </si>
  <si>
    <t>M35 5</t>
  </si>
  <si>
    <t>M45 3</t>
  </si>
  <si>
    <t>M40 4</t>
  </si>
  <si>
    <t>M45 4</t>
  </si>
  <si>
    <t>M40 5</t>
  </si>
  <si>
    <t>M50 2</t>
  </si>
  <si>
    <t>M35 6</t>
  </si>
  <si>
    <t>MS 5</t>
  </si>
  <si>
    <t>M35 7</t>
  </si>
  <si>
    <t>M50 3</t>
  </si>
  <si>
    <t>M45 5</t>
  </si>
  <si>
    <t>M55 1</t>
  </si>
  <si>
    <t>M55 2</t>
  </si>
  <si>
    <t>M40 6</t>
  </si>
  <si>
    <t>M40 7</t>
  </si>
  <si>
    <t>M45 6</t>
  </si>
  <si>
    <t>M40 8</t>
  </si>
  <si>
    <t>M40 9</t>
  </si>
  <si>
    <t>MS 6</t>
  </si>
  <si>
    <t>MS 7</t>
  </si>
  <si>
    <t>MS 8</t>
  </si>
  <si>
    <t>M35 8</t>
  </si>
  <si>
    <t>M55 3</t>
  </si>
  <si>
    <t>M45 7</t>
  </si>
  <si>
    <t>MS 9</t>
  </si>
  <si>
    <t>M35 9</t>
  </si>
  <si>
    <t>M40 10</t>
  </si>
  <si>
    <t>M55 4</t>
  </si>
  <si>
    <t>M50 4</t>
  </si>
  <si>
    <t>M45 8</t>
  </si>
  <si>
    <t>M50 5</t>
  </si>
  <si>
    <t>M50 6</t>
  </si>
  <si>
    <t>MU23 1</t>
  </si>
  <si>
    <t>M40 11</t>
  </si>
  <si>
    <t>M45 9</t>
  </si>
  <si>
    <t>M50 7</t>
  </si>
  <si>
    <t>M50 8</t>
  </si>
  <si>
    <t>29. Varaždinski polumaraton</t>
  </si>
  <si>
    <t>31. Zagrebački maraton</t>
  </si>
  <si>
    <t xml:space="preserve"> 11. Heineken 0.0 Karlovački cener</t>
  </si>
  <si>
    <t>5. Pula maraton</t>
  </si>
  <si>
    <t xml:space="preserve">E K I P E    M U Š K A R C I </t>
  </si>
  <si>
    <t>E K I P E    Ž E N E</t>
  </si>
  <si>
    <t>Dračar</t>
  </si>
  <si>
    <t>HAAK Mladost Zagreb</t>
  </si>
  <si>
    <t>Andrej</t>
  </si>
  <si>
    <t>Hladnik</t>
  </si>
  <si>
    <t>AK Varaždin Varaždin</t>
  </si>
  <si>
    <t>Dalibor</t>
  </si>
  <si>
    <t>Vujević</t>
  </si>
  <si>
    <t>MK Marjan Split</t>
  </si>
  <si>
    <t>Neven</t>
  </si>
  <si>
    <t>Jurković</t>
  </si>
  <si>
    <t>TK Marathon 95 Varaždin</t>
  </si>
  <si>
    <t>Nebojša</t>
  </si>
  <si>
    <t>Lujanović</t>
  </si>
  <si>
    <t>Vinko</t>
  </si>
  <si>
    <t>Sliško</t>
  </si>
  <si>
    <t>Dragan</t>
  </si>
  <si>
    <t>Romić</t>
  </si>
  <si>
    <t>MK Festina Lente Zadar</t>
  </si>
  <si>
    <t>Oliver</t>
  </si>
  <si>
    <t>Bosnić</t>
  </si>
  <si>
    <t>Stjepko</t>
  </si>
  <si>
    <t>Jančijev</t>
  </si>
  <si>
    <t>Pongračić</t>
  </si>
  <si>
    <t>Planinšek</t>
  </si>
  <si>
    <t xml:space="preserve"> MK Velika Gorica Velika Gorica</t>
  </si>
  <si>
    <t>Martinović</t>
  </si>
  <si>
    <t>Stipčević</t>
  </si>
  <si>
    <t>Pauković</t>
  </si>
  <si>
    <t>Mikulić</t>
  </si>
  <si>
    <t>Saša</t>
  </si>
  <si>
    <t>Moslavac</t>
  </si>
  <si>
    <t>Krčadinac</t>
  </si>
  <si>
    <t>Jerić</t>
  </si>
  <si>
    <t>Gužvinec</t>
  </si>
  <si>
    <t>Sandro</t>
  </si>
  <si>
    <t>Novosel</t>
  </si>
  <si>
    <t>AK Križevci Križevci</t>
  </si>
  <si>
    <t>Maleš</t>
  </si>
  <si>
    <t xml:space="preserve"> ASK Split</t>
  </si>
  <si>
    <t>Zujić</t>
  </si>
  <si>
    <t>Danijel</t>
  </si>
  <si>
    <t>Trgovac</t>
  </si>
  <si>
    <t>Vudrić</t>
  </si>
  <si>
    <t>Romeo</t>
  </si>
  <si>
    <t>Marčelja</t>
  </si>
  <si>
    <t>Matija</t>
  </si>
  <si>
    <t>Zadravec</t>
  </si>
  <si>
    <t>Marijan</t>
  </si>
  <si>
    <t>Malčević</t>
  </si>
  <si>
    <t>Folnović</t>
  </si>
  <si>
    <t>Perica</t>
  </si>
  <si>
    <t>Hrnjak</t>
  </si>
  <si>
    <t>M35 10</t>
  </si>
  <si>
    <t>M35 11</t>
  </si>
  <si>
    <t>M35 12</t>
  </si>
  <si>
    <t>M40 12</t>
  </si>
  <si>
    <t>M40 13</t>
  </si>
  <si>
    <t>M40 14</t>
  </si>
  <si>
    <t>M40 15</t>
  </si>
  <si>
    <t>M40 16</t>
  </si>
  <si>
    <t>M40 17</t>
  </si>
  <si>
    <t>M40 18</t>
  </si>
  <si>
    <t>M45 10</t>
  </si>
  <si>
    <t>M45 11</t>
  </si>
  <si>
    <t>M45 12</t>
  </si>
  <si>
    <t>M45 13</t>
  </si>
  <si>
    <t>M45 14</t>
  </si>
  <si>
    <t>M45 15</t>
  </si>
  <si>
    <t>M50 9</t>
  </si>
  <si>
    <t>M50 10</t>
  </si>
  <si>
    <t>M50 11</t>
  </si>
  <si>
    <t>M55 5</t>
  </si>
  <si>
    <t>M55 6</t>
  </si>
  <si>
    <t>M55 7</t>
  </si>
  <si>
    <t>M60 1</t>
  </si>
  <si>
    <t>M60 2</t>
  </si>
  <si>
    <t>MS 10</t>
  </si>
  <si>
    <t>MS 11</t>
  </si>
  <si>
    <t>MS 12</t>
  </si>
  <si>
    <t>MS 13</t>
  </si>
  <si>
    <t>MS 14</t>
  </si>
  <si>
    <t>Jasmina</t>
  </si>
  <si>
    <t>Ilijaš</t>
  </si>
  <si>
    <t>Petra</t>
  </si>
  <si>
    <t>Kulić</t>
  </si>
  <si>
    <t>AK Agram Zagreb</t>
  </si>
  <si>
    <t>Helena</t>
  </si>
  <si>
    <t>Gleđa</t>
  </si>
  <si>
    <t>AK Dubrovnik Dubrovnik</t>
  </si>
  <si>
    <t>Marijana</t>
  </si>
  <si>
    <t>Katić</t>
  </si>
  <si>
    <t>AK Fortius Zadar</t>
  </si>
  <si>
    <t>Karmen</t>
  </si>
  <si>
    <t>Kostanić Jurić</t>
  </si>
  <si>
    <t>Janjić</t>
  </si>
  <si>
    <t>Horvat</t>
  </si>
  <si>
    <t>Jasna</t>
  </si>
  <si>
    <t>Pjera</t>
  </si>
  <si>
    <t>Šušnjar</t>
  </si>
  <si>
    <t>Đurđica</t>
  </si>
  <si>
    <t>Šokota</t>
  </si>
  <si>
    <t>Sajko</t>
  </si>
  <si>
    <t>Kaniški</t>
  </si>
  <si>
    <t>Sandra</t>
  </si>
  <si>
    <t>Lorena</t>
  </si>
  <si>
    <t>Leskovar</t>
  </si>
  <si>
    <t xml:space="preserve"> Trkački klub Maraton Krapina</t>
  </si>
  <si>
    <t>Ž35 7</t>
  </si>
  <si>
    <t>Ž35 8</t>
  </si>
  <si>
    <t>Ž35 9</t>
  </si>
  <si>
    <t>Ž40 6</t>
  </si>
  <si>
    <t>Ž40 7</t>
  </si>
  <si>
    <t>Ž40 8</t>
  </si>
  <si>
    <t>Ž45 10</t>
  </si>
  <si>
    <t>Ž45 11</t>
  </si>
  <si>
    <t>Ž45 12</t>
  </si>
  <si>
    <t>Ž45 13</t>
  </si>
  <si>
    <t>Ž50 2</t>
  </si>
  <si>
    <t>Ž55 1</t>
  </si>
  <si>
    <t>Ž55 2</t>
  </si>
  <si>
    <t>Ž55 3</t>
  </si>
  <si>
    <t>ŽS 5</t>
  </si>
  <si>
    <t>ŽS 6</t>
  </si>
  <si>
    <t>Trkački klub Maraton Krapina</t>
  </si>
  <si>
    <t>ASK Split</t>
  </si>
  <si>
    <t>23. Splitski maraton</t>
  </si>
  <si>
    <t>Antonio</t>
  </si>
  <si>
    <t>Đurčević</t>
  </si>
  <si>
    <t>Domagoj</t>
  </si>
  <si>
    <t>Jakopović</t>
  </si>
  <si>
    <t>Dinko</t>
  </si>
  <si>
    <t>Tica</t>
  </si>
  <si>
    <t>Kuljić</t>
  </si>
  <si>
    <t>Renato</t>
  </si>
  <si>
    <t>Koturović</t>
  </si>
  <si>
    <t>Nikola</t>
  </si>
  <si>
    <t>Tucković</t>
  </si>
  <si>
    <t>Resanović</t>
  </si>
  <si>
    <t>Martinčić</t>
  </si>
  <si>
    <t>Drago</t>
  </si>
  <si>
    <t>Paripović</t>
  </si>
  <si>
    <t>Gregurić</t>
  </si>
  <si>
    <t>Nesek</t>
  </si>
  <si>
    <t>Matej</t>
  </si>
  <si>
    <t>Begović</t>
  </si>
  <si>
    <t>Radak</t>
  </si>
  <si>
    <t>Kutleša</t>
  </si>
  <si>
    <t>Čavić</t>
  </si>
  <si>
    <t>Grgić</t>
  </si>
  <si>
    <t>Dominko</t>
  </si>
  <si>
    <t>Prvonožac</t>
  </si>
  <si>
    <t>Davor</t>
  </si>
  <si>
    <t>Tkalčić</t>
  </si>
  <si>
    <t>Sušilović</t>
  </si>
  <si>
    <t>Dušan</t>
  </si>
  <si>
    <t>Dojčinović</t>
  </si>
  <si>
    <t>Ranko</t>
  </si>
  <si>
    <t>Miholić</t>
  </si>
  <si>
    <t>Filipović</t>
  </si>
  <si>
    <t>Matijaš</t>
  </si>
  <si>
    <t>Kovač</t>
  </si>
  <si>
    <t>Željko</t>
  </si>
  <si>
    <t>Špoljarić</t>
  </si>
  <si>
    <t>Marinko</t>
  </si>
  <si>
    <t>Pavlović</t>
  </si>
  <si>
    <t>Mlinarić</t>
  </si>
  <si>
    <t>AK Koprivnica Koprivnica</t>
  </si>
  <si>
    <t>AK Borik Bjelovar</t>
  </si>
  <si>
    <t>Tea</t>
  </si>
  <si>
    <t>Faber</t>
  </si>
  <si>
    <t>Sara</t>
  </si>
  <si>
    <t>Špiranec</t>
  </si>
  <si>
    <t>Mirta</t>
  </si>
  <si>
    <t>Pehnec</t>
  </si>
  <si>
    <t>Nika</t>
  </si>
  <si>
    <t>Svetec</t>
  </si>
  <si>
    <t>Ivana</t>
  </si>
  <si>
    <t>Nikolić</t>
  </si>
  <si>
    <t>Zoretić</t>
  </si>
  <si>
    <t>Petričić</t>
  </si>
  <si>
    <t>Malus</t>
  </si>
  <si>
    <t>Tena</t>
  </si>
  <si>
    <t>Škvorc</t>
  </si>
  <si>
    <t>Ružica</t>
  </si>
  <si>
    <t>Vidović</t>
  </si>
  <si>
    <t>Gorana</t>
  </si>
  <si>
    <t>Levačić Rodić</t>
  </si>
  <si>
    <t>Malek</t>
  </si>
  <si>
    <t>Ž60 1</t>
  </si>
  <si>
    <t>Ž45 14</t>
  </si>
  <si>
    <t>Ž40 9</t>
  </si>
  <si>
    <t>Ž40 10</t>
  </si>
  <si>
    <t>Ž40 11</t>
  </si>
  <si>
    <t>ŽS 7</t>
  </si>
  <si>
    <t>ŽS 8</t>
  </si>
  <si>
    <t>ŽS 9</t>
  </si>
  <si>
    <t>ŽS 10</t>
  </si>
  <si>
    <t>ŽU23 1</t>
  </si>
  <si>
    <t>M65 1</t>
  </si>
  <si>
    <t>M60 3</t>
  </si>
  <si>
    <t>M60 4</t>
  </si>
  <si>
    <t>M55 8</t>
  </si>
  <si>
    <t>M55 9</t>
  </si>
  <si>
    <t>M50 12</t>
  </si>
  <si>
    <t>M50 13</t>
  </si>
  <si>
    <t>M50 14</t>
  </si>
  <si>
    <t>M50 15</t>
  </si>
  <si>
    <t>M50 16</t>
  </si>
  <si>
    <t>M50 17</t>
  </si>
  <si>
    <t>M45 16</t>
  </si>
  <si>
    <t>M45 17</t>
  </si>
  <si>
    <t>M45 18</t>
  </si>
  <si>
    <t>M40 19</t>
  </si>
  <si>
    <t>M35 13</t>
  </si>
  <si>
    <t>M35 14</t>
  </si>
  <si>
    <t>M35 15</t>
  </si>
  <si>
    <t>M35 16</t>
  </si>
  <si>
    <t>M35 17</t>
  </si>
  <si>
    <t>M35 18</t>
  </si>
  <si>
    <t>MS 15</t>
  </si>
  <si>
    <t>MS 16</t>
  </si>
  <si>
    <t>MS 17</t>
  </si>
  <si>
    <t>MS 18</t>
  </si>
  <si>
    <t>MS 19</t>
  </si>
  <si>
    <t>MS 20</t>
  </si>
  <si>
    <t>MS 21</t>
  </si>
  <si>
    <t>MS 22</t>
  </si>
  <si>
    <t>MU23 2</t>
  </si>
  <si>
    <t>MU23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</si>
</sst>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trike/>
      <sz val="10"/>
      <color rgb="FFFF000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9"/>
      </patternFill>
    </fill>
    <fill>
      <patternFill patternType="solid">
        <fgColor rgb="FF66CCFF"/>
        <bgColor indexed="64"/>
      </patternFill>
    </fill>
    <fill>
      <patternFill patternType="solid">
        <fgColor rgb="FF66CCFF"/>
        <bgColor indexed="4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CCFF"/>
        <bgColor indexed="4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9"/>
      </patternFill>
    </fill>
    <fill>
      <patternFill patternType="solid">
        <fgColor rgb="FF66CCFF"/>
        <bgColor indexed="9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0" fillId="5" borderId="0" xfId="0" applyFill="1"/>
    <xf numFmtId="165" fontId="3" fillId="0" borderId="8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vertical="center" wrapText="1"/>
    </xf>
    <xf numFmtId="0" fontId="9" fillId="7" borderId="14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2" xfId="0" applyFill="1" applyBorder="1"/>
    <xf numFmtId="0" fontId="0" fillId="0" borderId="0" xfId="0" applyBorder="1"/>
    <xf numFmtId="0" fontId="9" fillId="4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 wrapText="1"/>
    </xf>
    <xf numFmtId="164" fontId="8" fillId="11" borderId="1" xfId="0" applyNumberFormat="1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64" fontId="6" fillId="12" borderId="4" xfId="0" applyNumberFormat="1" applyFont="1" applyFill="1" applyBorder="1" applyAlignment="1">
      <alignment horizontal="right" vertical="center"/>
    </xf>
    <xf numFmtId="164" fontId="6" fillId="12" borderId="7" xfId="0" applyNumberFormat="1" applyFont="1" applyFill="1" applyBorder="1" applyAlignment="1">
      <alignment horizontal="right" vertical="center"/>
    </xf>
    <xf numFmtId="164" fontId="6" fillId="12" borderId="13" xfId="0" applyNumberFormat="1" applyFont="1" applyFill="1" applyBorder="1" applyAlignment="1">
      <alignment horizontal="right" vertical="center"/>
    </xf>
    <xf numFmtId="164" fontId="8" fillId="12" borderId="4" xfId="0" applyNumberFormat="1" applyFont="1" applyFill="1" applyBorder="1" applyAlignment="1">
      <alignment horizontal="right" vertical="center"/>
    </xf>
    <xf numFmtId="164" fontId="8" fillId="12" borderId="7" xfId="0" applyNumberFormat="1" applyFont="1" applyFill="1" applyBorder="1" applyAlignment="1">
      <alignment horizontal="right" vertical="center"/>
    </xf>
    <xf numFmtId="164" fontId="8" fillId="12" borderId="13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5" borderId="8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19" fillId="0" borderId="8" xfId="0" applyNumberFormat="1" applyFont="1" applyBorder="1" applyAlignment="1">
      <alignment horizontal="center" vertical="center"/>
    </xf>
    <xf numFmtId="165" fontId="19" fillId="0" borderId="14" xfId="0" applyNumberFormat="1" applyFont="1" applyBorder="1" applyAlignment="1">
      <alignment horizontal="center" vertical="center"/>
    </xf>
    <xf numFmtId="165" fontId="16" fillId="10" borderId="5" xfId="0" applyNumberFormat="1" applyFont="1" applyFill="1" applyBorder="1" applyAlignment="1">
      <alignment horizontal="center" vertical="center"/>
    </xf>
    <xf numFmtId="165" fontId="16" fillId="10" borderId="8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165" fontId="16" fillId="10" borderId="14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165" fontId="6" fillId="5" borderId="14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65" fontId="2" fillId="5" borderId="8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8" fillId="5" borderId="15" xfId="0" applyNumberFormat="1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vertical="center" wrapText="1"/>
    </xf>
    <xf numFmtId="165" fontId="6" fillId="0" borderId="6" xfId="0" applyNumberFormat="1" applyFont="1" applyBorder="1" applyAlignment="1">
      <alignment horizontal="center" vertical="center"/>
    </xf>
    <xf numFmtId="165" fontId="6" fillId="5" borderId="9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 vertical="center"/>
    </xf>
    <xf numFmtId="0" fontId="8" fillId="16" borderId="5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8" fillId="7" borderId="14" xfId="0" applyFont="1" applyFill="1" applyBorder="1" applyAlignment="1">
      <alignment vertical="center" wrapText="1"/>
    </xf>
    <xf numFmtId="165" fontId="6" fillId="5" borderId="6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5" fontId="9" fillId="5" borderId="5" xfId="0" applyNumberFormat="1" applyFont="1" applyFill="1" applyBorder="1" applyAlignment="1">
      <alignment horizontal="center" vertical="center"/>
    </xf>
    <xf numFmtId="165" fontId="9" fillId="5" borderId="8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165" fontId="9" fillId="5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165" fontId="6" fillId="0" borderId="15" xfId="0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20" fillId="0" borderId="8" xfId="0" applyNumberFormat="1" applyFont="1" applyFill="1" applyBorder="1" applyAlignment="1">
      <alignment horizontal="center" vertical="center"/>
    </xf>
    <xf numFmtId="165" fontId="3" fillId="0" borderId="14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0" fillId="7" borderId="11" xfId="0" applyFill="1" applyBorder="1" applyAlignment="1">
      <alignment horizontal="left" vertical="center" wrapText="1"/>
    </xf>
    <xf numFmtId="0" fontId="0" fillId="7" borderId="12" xfId="0" applyFill="1" applyBorder="1" applyAlignment="1">
      <alignment horizontal="left" vertical="center" wrapText="1"/>
    </xf>
    <xf numFmtId="0" fontId="4" fillId="9" borderId="10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11" xfId="0" applyFont="1" applyFill="1" applyBorder="1" applyAlignment="1"/>
    <xf numFmtId="0" fontId="0" fillId="10" borderId="12" xfId="0" applyFill="1" applyBorder="1" applyAlignment="1"/>
    <xf numFmtId="0" fontId="14" fillId="4" borderId="10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7" borderId="10" xfId="0" applyFont="1" applyFill="1" applyBorder="1" applyAlignment="1">
      <alignment horizontal="left" vertical="center"/>
    </xf>
    <xf numFmtId="0" fontId="15" fillId="7" borderId="11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FF"/>
      <color rgb="FF66CCFF"/>
      <color rgb="FFFFCCFF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abSelected="1" zoomScaleNormal="100" workbookViewId="0">
      <selection activeCell="L11" sqref="L11"/>
    </sheetView>
  </sheetViews>
  <sheetFormatPr defaultRowHeight="15" x14ac:dyDescent="0.25"/>
  <cols>
    <col min="2" max="2" width="5.7109375" customWidth="1"/>
    <col min="3" max="4" width="13.7109375" customWidth="1"/>
    <col min="5" max="5" width="23.7109375" customWidth="1"/>
    <col min="6" max="24" width="10.7109375" customWidth="1"/>
  </cols>
  <sheetData>
    <row r="1" spans="1:2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4"/>
    </row>
    <row r="2" spans="1:2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5"/>
    </row>
    <row r="3" spans="1:25" ht="77.099999999999994" customHeight="1" thickBot="1" x14ac:dyDescent="0.35">
      <c r="A3" s="2"/>
      <c r="B3" s="99" t="s">
        <v>28</v>
      </c>
      <c r="C3" s="100"/>
      <c r="D3" s="100"/>
      <c r="E3" s="100"/>
      <c r="F3" s="100"/>
      <c r="G3" s="101"/>
      <c r="H3" s="105" t="s">
        <v>9</v>
      </c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107"/>
      <c r="T3" s="107"/>
      <c r="U3" s="107"/>
      <c r="V3" s="107"/>
      <c r="W3" s="107"/>
      <c r="X3" s="108"/>
    </row>
    <row r="4" spans="1:25" ht="36" customHeight="1" thickBot="1" x14ac:dyDescent="0.3">
      <c r="A4" s="2"/>
      <c r="B4" s="102" t="s">
        <v>7</v>
      </c>
      <c r="C4" s="103"/>
      <c r="D4" s="103"/>
      <c r="E4" s="103"/>
      <c r="F4" s="103"/>
      <c r="G4" s="104"/>
      <c r="H4" s="23" t="s">
        <v>10</v>
      </c>
      <c r="I4" s="23" t="s">
        <v>11</v>
      </c>
      <c r="J4" s="23" t="s">
        <v>12</v>
      </c>
      <c r="K4" s="23" t="s">
        <v>13</v>
      </c>
      <c r="L4" s="23" t="s">
        <v>14</v>
      </c>
      <c r="M4" s="23" t="s">
        <v>15</v>
      </c>
      <c r="N4" s="23" t="s">
        <v>16</v>
      </c>
      <c r="O4" s="23" t="s">
        <v>17</v>
      </c>
      <c r="P4" s="23" t="s">
        <v>18</v>
      </c>
      <c r="Q4" s="23" t="s">
        <v>19</v>
      </c>
      <c r="R4" s="23" t="s">
        <v>20</v>
      </c>
      <c r="S4" s="23" t="s">
        <v>21</v>
      </c>
      <c r="T4" s="23" t="s">
        <v>22</v>
      </c>
      <c r="U4" s="23" t="s">
        <v>23</v>
      </c>
      <c r="V4" s="24" t="s">
        <v>24</v>
      </c>
      <c r="W4" s="24" t="s">
        <v>25</v>
      </c>
      <c r="X4" s="24" t="s">
        <v>26</v>
      </c>
    </row>
    <row r="5" spans="1:25" ht="48" customHeight="1" thickBot="1" x14ac:dyDescent="0.3">
      <c r="A5" s="2"/>
      <c r="B5" s="5" t="s">
        <v>0</v>
      </c>
      <c r="C5" s="6" t="s">
        <v>1</v>
      </c>
      <c r="D5" s="6" t="s">
        <v>2</v>
      </c>
      <c r="E5" s="6" t="s">
        <v>4</v>
      </c>
      <c r="F5" s="7" t="s">
        <v>5</v>
      </c>
      <c r="G5" s="8" t="s">
        <v>3</v>
      </c>
      <c r="H5" s="25" t="s">
        <v>27</v>
      </c>
      <c r="I5" s="26" t="s">
        <v>406</v>
      </c>
      <c r="J5" s="26" t="s">
        <v>31</v>
      </c>
      <c r="K5" s="26" t="s">
        <v>34</v>
      </c>
      <c r="L5" s="26" t="s">
        <v>35</v>
      </c>
      <c r="M5" s="26" t="s">
        <v>32</v>
      </c>
      <c r="N5" s="26" t="s">
        <v>33</v>
      </c>
      <c r="O5" s="27" t="s">
        <v>36</v>
      </c>
      <c r="P5" s="27" t="s">
        <v>277</v>
      </c>
      <c r="Q5" s="27" t="s">
        <v>37</v>
      </c>
      <c r="R5" s="26" t="s">
        <v>278</v>
      </c>
      <c r="S5" s="26" t="s">
        <v>275</v>
      </c>
      <c r="T5" s="26" t="s">
        <v>276</v>
      </c>
      <c r="U5" s="26" t="s">
        <v>38</v>
      </c>
      <c r="V5" s="26" t="s">
        <v>39</v>
      </c>
      <c r="W5" s="27" t="s">
        <v>40</v>
      </c>
      <c r="X5" s="27" t="s">
        <v>41</v>
      </c>
    </row>
    <row r="6" spans="1:25" ht="24" customHeight="1" x14ac:dyDescent="0.25">
      <c r="A6" s="2"/>
      <c r="B6" s="28">
        <v>1</v>
      </c>
      <c r="C6" s="95" t="s">
        <v>133</v>
      </c>
      <c r="D6" s="95" t="s">
        <v>134</v>
      </c>
      <c r="E6" s="96" t="s">
        <v>43</v>
      </c>
      <c r="F6" s="97" t="s">
        <v>224</v>
      </c>
      <c r="G6" s="53">
        <f t="shared" ref="G6:G37" si="0">SUM(H6:X6)</f>
        <v>208</v>
      </c>
      <c r="H6" s="86">
        <v>95</v>
      </c>
      <c r="I6" s="44">
        <v>90</v>
      </c>
      <c r="J6" s="44">
        <v>23</v>
      </c>
      <c r="K6" s="44"/>
      <c r="L6" s="44"/>
      <c r="M6" s="44"/>
      <c r="N6" s="44"/>
      <c r="O6" s="44"/>
      <c r="P6" s="44"/>
      <c r="Q6" s="44"/>
      <c r="R6" s="44"/>
      <c r="S6" s="67"/>
      <c r="T6" s="44"/>
      <c r="U6" s="92"/>
      <c r="V6" s="92"/>
      <c r="W6" s="67"/>
      <c r="X6" s="74"/>
    </row>
    <row r="7" spans="1:25" ht="24" customHeight="1" x14ac:dyDescent="0.25">
      <c r="A7" s="2"/>
      <c r="B7" s="29">
        <v>2</v>
      </c>
      <c r="C7" s="9" t="s">
        <v>135</v>
      </c>
      <c r="D7" s="9" t="s">
        <v>136</v>
      </c>
      <c r="E7" s="21" t="s">
        <v>43</v>
      </c>
      <c r="F7" s="41" t="s">
        <v>225</v>
      </c>
      <c r="G7" s="54">
        <f t="shared" si="0"/>
        <v>185</v>
      </c>
      <c r="H7" s="87">
        <v>90</v>
      </c>
      <c r="I7" s="3"/>
      <c r="J7" s="42">
        <v>95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83"/>
    </row>
    <row r="8" spans="1:25" ht="24" customHeight="1" x14ac:dyDescent="0.25">
      <c r="A8" s="2"/>
      <c r="B8" s="29">
        <v>3</v>
      </c>
      <c r="C8" s="9" t="s">
        <v>141</v>
      </c>
      <c r="D8" s="9" t="s">
        <v>142</v>
      </c>
      <c r="E8" s="21" t="s">
        <v>43</v>
      </c>
      <c r="F8" s="41" t="s">
        <v>228</v>
      </c>
      <c r="G8" s="54">
        <f t="shared" si="0"/>
        <v>161</v>
      </c>
      <c r="H8" s="87">
        <v>76</v>
      </c>
      <c r="I8" s="42"/>
      <c r="J8" s="42">
        <v>85</v>
      </c>
      <c r="K8" s="42"/>
      <c r="L8" s="42"/>
      <c r="M8" s="42"/>
      <c r="N8" s="42"/>
      <c r="O8" s="42"/>
      <c r="P8" s="42"/>
      <c r="Q8" s="51"/>
      <c r="R8" s="42"/>
      <c r="S8" s="42"/>
      <c r="T8" s="50"/>
      <c r="U8" s="42"/>
      <c r="V8" s="42"/>
      <c r="W8" s="50"/>
      <c r="X8" s="76"/>
    </row>
    <row r="9" spans="1:25" ht="24" customHeight="1" x14ac:dyDescent="0.25">
      <c r="A9" s="2"/>
      <c r="B9" s="29">
        <v>4</v>
      </c>
      <c r="C9" s="9" t="s">
        <v>143</v>
      </c>
      <c r="D9" s="9" t="s">
        <v>144</v>
      </c>
      <c r="E9" s="21" t="s">
        <v>42</v>
      </c>
      <c r="F9" s="41" t="s">
        <v>227</v>
      </c>
      <c r="G9" s="54">
        <f t="shared" si="0"/>
        <v>148</v>
      </c>
      <c r="H9" s="87">
        <v>72</v>
      </c>
      <c r="I9" s="42"/>
      <c r="J9" s="42">
        <v>76</v>
      </c>
      <c r="K9" s="42"/>
      <c r="L9" s="42"/>
      <c r="M9" s="42"/>
      <c r="N9" s="42"/>
      <c r="O9" s="42"/>
      <c r="P9" s="42"/>
      <c r="Q9" s="42"/>
      <c r="R9" s="42"/>
      <c r="S9" s="42"/>
      <c r="T9" s="50"/>
      <c r="U9" s="42"/>
      <c r="V9" s="42"/>
      <c r="W9" s="42"/>
      <c r="X9" s="83"/>
    </row>
    <row r="10" spans="1:25" ht="24" customHeight="1" x14ac:dyDescent="0.25">
      <c r="A10" s="2"/>
      <c r="B10" s="29">
        <v>5</v>
      </c>
      <c r="C10" s="9" t="s">
        <v>153</v>
      </c>
      <c r="D10" s="9" t="s">
        <v>154</v>
      </c>
      <c r="E10" s="21" t="s">
        <v>44</v>
      </c>
      <c r="F10" s="41" t="s">
        <v>229</v>
      </c>
      <c r="G10" s="54">
        <f t="shared" si="0"/>
        <v>105</v>
      </c>
      <c r="H10" s="87">
        <v>54</v>
      </c>
      <c r="I10" s="42"/>
      <c r="J10" s="42">
        <v>51</v>
      </c>
      <c r="K10" s="42"/>
      <c r="L10" s="50"/>
      <c r="M10" s="42"/>
      <c r="N10" s="42"/>
      <c r="O10" s="42"/>
      <c r="P10" s="42"/>
      <c r="Q10" s="42"/>
      <c r="R10" s="42"/>
      <c r="S10" s="42"/>
      <c r="T10" s="42"/>
      <c r="U10" s="50"/>
      <c r="V10" s="50" t="s">
        <v>6</v>
      </c>
      <c r="W10" s="42"/>
      <c r="X10" s="83"/>
    </row>
    <row r="11" spans="1:25" ht="24" customHeight="1" x14ac:dyDescent="0.25">
      <c r="A11" s="2"/>
      <c r="B11" s="29">
        <v>6</v>
      </c>
      <c r="C11" s="9" t="s">
        <v>130</v>
      </c>
      <c r="D11" s="9" t="s">
        <v>131</v>
      </c>
      <c r="E11" s="21" t="s">
        <v>132</v>
      </c>
      <c r="F11" s="41" t="s">
        <v>226</v>
      </c>
      <c r="G11" s="54">
        <f t="shared" si="0"/>
        <v>100</v>
      </c>
      <c r="H11" s="87">
        <v>100</v>
      </c>
      <c r="I11" s="3"/>
      <c r="J11" s="42"/>
      <c r="K11" s="42"/>
      <c r="L11" s="42"/>
      <c r="M11" s="50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83"/>
    </row>
    <row r="12" spans="1:25" ht="24" customHeight="1" x14ac:dyDescent="0.25">
      <c r="A12" s="2"/>
      <c r="B12" s="29">
        <v>7</v>
      </c>
      <c r="C12" s="9" t="s">
        <v>135</v>
      </c>
      <c r="D12" s="9" t="s">
        <v>281</v>
      </c>
      <c r="E12" s="21" t="s">
        <v>282</v>
      </c>
      <c r="F12" s="41" t="s">
        <v>237</v>
      </c>
      <c r="G12" s="54">
        <f t="shared" si="0"/>
        <v>100</v>
      </c>
      <c r="H12" s="3"/>
      <c r="I12" s="42">
        <v>100</v>
      </c>
      <c r="J12" s="42"/>
      <c r="K12" s="42"/>
      <c r="L12" s="42"/>
      <c r="M12" s="42"/>
      <c r="N12" s="93"/>
      <c r="O12" s="42"/>
      <c r="P12" s="42"/>
      <c r="Q12" s="42"/>
      <c r="R12" s="42"/>
      <c r="S12" s="42"/>
      <c r="T12" s="42"/>
      <c r="U12" s="42"/>
      <c r="V12" s="42"/>
      <c r="W12" s="42"/>
      <c r="X12" s="83"/>
    </row>
    <row r="13" spans="1:25" ht="24" customHeight="1" x14ac:dyDescent="0.35">
      <c r="A13" s="2"/>
      <c r="B13" s="29">
        <v>8</v>
      </c>
      <c r="C13" s="9" t="s">
        <v>407</v>
      </c>
      <c r="D13" s="9" t="s">
        <v>408</v>
      </c>
      <c r="E13" s="21" t="s">
        <v>44</v>
      </c>
      <c r="F13" s="41" t="s">
        <v>245</v>
      </c>
      <c r="G13" s="54">
        <f t="shared" si="0"/>
        <v>100</v>
      </c>
      <c r="H13" s="3"/>
      <c r="I13" s="3"/>
      <c r="J13" s="42">
        <v>100</v>
      </c>
      <c r="K13" s="42"/>
      <c r="L13" s="50"/>
      <c r="M13" s="42"/>
      <c r="N13" s="42"/>
      <c r="O13" s="42"/>
      <c r="P13" s="42"/>
      <c r="Q13" s="42"/>
      <c r="R13" s="42"/>
      <c r="S13" s="50"/>
      <c r="T13" s="42"/>
      <c r="U13" s="50"/>
      <c r="V13" s="50"/>
      <c r="W13" s="50"/>
      <c r="X13" s="76"/>
      <c r="Y13" s="1"/>
    </row>
    <row r="14" spans="1:25" ht="24" customHeight="1" x14ac:dyDescent="0.25">
      <c r="A14" s="2"/>
      <c r="B14" s="29">
        <v>9</v>
      </c>
      <c r="C14" s="9" t="s">
        <v>299</v>
      </c>
      <c r="D14" s="9" t="s">
        <v>300</v>
      </c>
      <c r="E14" s="21" t="s">
        <v>298</v>
      </c>
      <c r="F14" s="84" t="s">
        <v>355</v>
      </c>
      <c r="G14" s="54">
        <f t="shared" si="0"/>
        <v>99</v>
      </c>
      <c r="H14" s="3"/>
      <c r="I14" s="42">
        <v>64</v>
      </c>
      <c r="J14" s="42">
        <v>35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50"/>
      <c r="X14" s="76"/>
    </row>
    <row r="15" spans="1:25" ht="24" customHeight="1" x14ac:dyDescent="0.25">
      <c r="A15" s="2"/>
      <c r="B15" s="29">
        <v>10</v>
      </c>
      <c r="C15" s="9" t="s">
        <v>283</v>
      </c>
      <c r="D15" s="9" t="s">
        <v>284</v>
      </c>
      <c r="E15" s="21" t="s">
        <v>285</v>
      </c>
      <c r="F15" s="41" t="s">
        <v>256</v>
      </c>
      <c r="G15" s="54">
        <f t="shared" si="0"/>
        <v>95</v>
      </c>
      <c r="H15" s="3"/>
      <c r="I15" s="42">
        <v>95</v>
      </c>
      <c r="J15" s="42"/>
      <c r="K15" s="42"/>
      <c r="L15" s="42"/>
      <c r="M15" s="50"/>
      <c r="N15" s="42"/>
      <c r="O15" s="42"/>
      <c r="P15" s="42"/>
      <c r="Q15" s="42"/>
      <c r="R15" s="42"/>
      <c r="S15" s="50"/>
      <c r="T15" s="42"/>
      <c r="U15" s="42"/>
      <c r="V15" s="42"/>
      <c r="W15" s="50"/>
      <c r="X15" s="76"/>
    </row>
    <row r="16" spans="1:25" ht="24" customHeight="1" x14ac:dyDescent="0.25">
      <c r="A16" s="2"/>
      <c r="B16" s="29">
        <v>11</v>
      </c>
      <c r="C16" s="9" t="s">
        <v>409</v>
      </c>
      <c r="D16" s="9" t="s">
        <v>410</v>
      </c>
      <c r="E16" s="21" t="s">
        <v>50</v>
      </c>
      <c r="F16" s="41" t="s">
        <v>257</v>
      </c>
      <c r="G16" s="54">
        <f t="shared" si="0"/>
        <v>90</v>
      </c>
      <c r="H16" s="3"/>
      <c r="I16" s="3"/>
      <c r="J16" s="42">
        <v>90</v>
      </c>
      <c r="K16" s="42"/>
      <c r="L16" s="42"/>
      <c r="M16" s="42"/>
      <c r="N16" s="50"/>
      <c r="O16" s="42"/>
      <c r="P16" s="42"/>
      <c r="Q16" s="42"/>
      <c r="R16" s="42"/>
      <c r="S16" s="42"/>
      <c r="T16" s="42"/>
      <c r="U16" s="42"/>
      <c r="V16" s="42"/>
      <c r="W16" s="42"/>
      <c r="X16" s="83"/>
    </row>
    <row r="17" spans="1:24" ht="24" customHeight="1" x14ac:dyDescent="0.25">
      <c r="A17" s="2"/>
      <c r="B17" s="29">
        <v>12</v>
      </c>
      <c r="C17" s="9" t="s">
        <v>286</v>
      </c>
      <c r="D17" s="9" t="s">
        <v>287</v>
      </c>
      <c r="E17" s="21" t="s">
        <v>288</v>
      </c>
      <c r="F17" s="41" t="s">
        <v>235</v>
      </c>
      <c r="G17" s="54">
        <f t="shared" si="0"/>
        <v>85</v>
      </c>
      <c r="H17" s="3"/>
      <c r="I17" s="42">
        <v>85</v>
      </c>
      <c r="J17" s="42"/>
      <c r="K17" s="42"/>
      <c r="L17" s="42"/>
      <c r="M17" s="42"/>
      <c r="N17" s="50"/>
      <c r="O17" s="42"/>
      <c r="P17" s="42"/>
      <c r="Q17" s="42"/>
      <c r="R17" s="42"/>
      <c r="S17" s="42"/>
      <c r="T17" s="42"/>
      <c r="U17" s="42"/>
      <c r="V17" s="42"/>
      <c r="W17" s="42"/>
      <c r="X17" s="83"/>
    </row>
    <row r="18" spans="1:24" ht="24" customHeight="1" x14ac:dyDescent="0.25">
      <c r="A18" s="2"/>
      <c r="B18" s="29">
        <v>13</v>
      </c>
      <c r="C18" s="9" t="s">
        <v>137</v>
      </c>
      <c r="D18" s="9" t="s">
        <v>138</v>
      </c>
      <c r="E18" s="21" t="s">
        <v>46</v>
      </c>
      <c r="F18" s="41" t="s">
        <v>230</v>
      </c>
      <c r="G18" s="54">
        <f t="shared" si="0"/>
        <v>85</v>
      </c>
      <c r="H18" s="87">
        <v>85</v>
      </c>
      <c r="I18" s="3"/>
      <c r="J18" s="42"/>
      <c r="K18" s="42"/>
      <c r="L18" s="42"/>
      <c r="M18" s="42"/>
      <c r="N18" s="50"/>
      <c r="O18" s="42"/>
      <c r="P18" s="42"/>
      <c r="Q18" s="42"/>
      <c r="R18" s="42"/>
      <c r="S18" s="42"/>
      <c r="T18" s="42"/>
      <c r="U18" s="42"/>
      <c r="V18" s="42"/>
      <c r="W18" s="42"/>
      <c r="X18" s="83"/>
    </row>
    <row r="19" spans="1:24" ht="24" customHeight="1" x14ac:dyDescent="0.25">
      <c r="A19" s="2"/>
      <c r="B19" s="29">
        <v>14</v>
      </c>
      <c r="C19" s="9" t="s">
        <v>289</v>
      </c>
      <c r="D19" s="9" t="s">
        <v>290</v>
      </c>
      <c r="E19" s="21" t="s">
        <v>291</v>
      </c>
      <c r="F19" s="40" t="s">
        <v>233</v>
      </c>
      <c r="G19" s="54">
        <f t="shared" si="0"/>
        <v>80</v>
      </c>
      <c r="H19" s="3"/>
      <c r="I19" s="42">
        <v>80</v>
      </c>
      <c r="J19" s="42"/>
      <c r="K19" s="42"/>
      <c r="L19" s="42"/>
      <c r="M19" s="42"/>
      <c r="N19" s="50"/>
      <c r="O19" s="42"/>
      <c r="P19" s="42"/>
      <c r="Q19" s="42"/>
      <c r="R19" s="42"/>
      <c r="S19" s="42"/>
      <c r="T19" s="42"/>
      <c r="U19" s="42"/>
      <c r="V19" s="42"/>
      <c r="W19" s="42"/>
      <c r="X19" s="83"/>
    </row>
    <row r="20" spans="1:24" ht="24" customHeight="1" x14ac:dyDescent="0.25">
      <c r="A20" s="2"/>
      <c r="B20" s="29">
        <v>15</v>
      </c>
      <c r="C20" s="9" t="s">
        <v>139</v>
      </c>
      <c r="D20" s="9" t="s">
        <v>140</v>
      </c>
      <c r="E20" s="21" t="s">
        <v>42</v>
      </c>
      <c r="F20" s="41" t="s">
        <v>240</v>
      </c>
      <c r="G20" s="54">
        <f t="shared" si="0"/>
        <v>80</v>
      </c>
      <c r="H20" s="87">
        <v>80</v>
      </c>
      <c r="I20" s="42"/>
      <c r="J20" s="42"/>
      <c r="K20" s="42"/>
      <c r="L20" s="42"/>
      <c r="M20" s="42"/>
      <c r="N20" s="50"/>
      <c r="O20" s="42"/>
      <c r="P20" s="42"/>
      <c r="Q20" s="42"/>
      <c r="R20" s="42"/>
      <c r="S20" s="42"/>
      <c r="T20" s="42"/>
      <c r="U20" s="42"/>
      <c r="V20" s="42"/>
      <c r="W20" s="42"/>
      <c r="X20" s="83"/>
    </row>
    <row r="21" spans="1:24" ht="24" customHeight="1" x14ac:dyDescent="0.25">
      <c r="A21" s="2"/>
      <c r="B21" s="29">
        <v>16</v>
      </c>
      <c r="C21" s="9" t="s">
        <v>411</v>
      </c>
      <c r="D21" s="9" t="s">
        <v>412</v>
      </c>
      <c r="E21" s="21" t="s">
        <v>42</v>
      </c>
      <c r="F21" s="41" t="s">
        <v>258</v>
      </c>
      <c r="G21" s="54">
        <f t="shared" si="0"/>
        <v>80</v>
      </c>
      <c r="H21" s="3"/>
      <c r="I21" s="3"/>
      <c r="J21" s="42">
        <v>80</v>
      </c>
      <c r="K21" s="42"/>
      <c r="L21" s="42"/>
      <c r="M21" s="42"/>
      <c r="N21" s="50"/>
      <c r="O21" s="42"/>
      <c r="P21" s="42"/>
      <c r="Q21" s="42"/>
      <c r="R21" s="42"/>
      <c r="S21" s="42"/>
      <c r="T21" s="42"/>
      <c r="U21" s="42"/>
      <c r="V21" s="42"/>
      <c r="W21" s="42"/>
      <c r="X21" s="83"/>
    </row>
    <row r="22" spans="1:24" ht="24" customHeight="1" x14ac:dyDescent="0.25">
      <c r="A22" s="2"/>
      <c r="B22" s="29">
        <v>17</v>
      </c>
      <c r="C22" s="9" t="s">
        <v>167</v>
      </c>
      <c r="D22" s="9" t="s">
        <v>168</v>
      </c>
      <c r="E22" s="21" t="s">
        <v>55</v>
      </c>
      <c r="F22" s="40" t="s">
        <v>232</v>
      </c>
      <c r="G22" s="54">
        <f t="shared" si="0"/>
        <v>76</v>
      </c>
      <c r="H22" s="87">
        <v>35</v>
      </c>
      <c r="I22" s="3"/>
      <c r="J22" s="42">
        <v>41</v>
      </c>
      <c r="K22" s="42"/>
      <c r="L22" s="42"/>
      <c r="M22" s="42"/>
      <c r="N22" s="50"/>
      <c r="O22" s="42"/>
      <c r="P22" s="42"/>
      <c r="Q22" s="42"/>
      <c r="R22" s="42"/>
      <c r="S22" s="42"/>
      <c r="T22" s="42"/>
      <c r="U22" s="42"/>
      <c r="V22" s="42"/>
      <c r="W22" s="42"/>
      <c r="X22" s="83"/>
    </row>
    <row r="23" spans="1:24" ht="24" customHeight="1" x14ac:dyDescent="0.25">
      <c r="A23" s="2"/>
      <c r="B23" s="29">
        <v>18</v>
      </c>
      <c r="C23" s="9" t="s">
        <v>292</v>
      </c>
      <c r="D23" s="9" t="s">
        <v>293</v>
      </c>
      <c r="E23" s="21" t="s">
        <v>288</v>
      </c>
      <c r="F23" s="41" t="s">
        <v>242</v>
      </c>
      <c r="G23" s="54">
        <f t="shared" si="0"/>
        <v>76</v>
      </c>
      <c r="H23" s="3"/>
      <c r="I23" s="42">
        <v>76</v>
      </c>
      <c r="J23" s="42"/>
      <c r="K23" s="42"/>
      <c r="L23" s="42"/>
      <c r="M23" s="42"/>
      <c r="N23" s="50"/>
      <c r="O23" s="42"/>
      <c r="P23" s="42"/>
      <c r="Q23" s="42"/>
      <c r="R23" s="42"/>
      <c r="S23" s="42"/>
      <c r="T23" s="42"/>
      <c r="U23" s="42"/>
      <c r="V23" s="42"/>
      <c r="W23" s="42"/>
      <c r="X23" s="83"/>
    </row>
    <row r="24" spans="1:24" ht="24" customHeight="1" x14ac:dyDescent="0.25">
      <c r="A24" s="2"/>
      <c r="B24" s="29">
        <v>19</v>
      </c>
      <c r="C24" s="9" t="s">
        <v>184</v>
      </c>
      <c r="D24" s="9" t="s">
        <v>413</v>
      </c>
      <c r="E24" s="21" t="s">
        <v>285</v>
      </c>
      <c r="F24" s="41" t="s">
        <v>231</v>
      </c>
      <c r="G24" s="54">
        <f t="shared" si="0"/>
        <v>72</v>
      </c>
      <c r="H24" s="3"/>
      <c r="I24" s="3"/>
      <c r="J24" s="42">
        <v>72</v>
      </c>
      <c r="K24" s="42"/>
      <c r="L24" s="42"/>
      <c r="M24" s="42"/>
      <c r="N24" s="50"/>
      <c r="O24" s="42"/>
      <c r="P24" s="42"/>
      <c r="Q24" s="42"/>
      <c r="R24" s="42"/>
      <c r="S24" s="42"/>
      <c r="T24" s="42"/>
      <c r="U24" s="42"/>
      <c r="V24" s="42"/>
      <c r="W24" s="42"/>
      <c r="X24" s="83"/>
    </row>
    <row r="25" spans="1:24" ht="24" customHeight="1" x14ac:dyDescent="0.25">
      <c r="A25" s="2"/>
      <c r="B25" s="29">
        <v>20</v>
      </c>
      <c r="C25" s="9" t="s">
        <v>294</v>
      </c>
      <c r="D25" s="9" t="s">
        <v>295</v>
      </c>
      <c r="E25" s="21" t="s">
        <v>43</v>
      </c>
      <c r="F25" s="41" t="s">
        <v>262</v>
      </c>
      <c r="G25" s="54">
        <f t="shared" si="0"/>
        <v>72</v>
      </c>
      <c r="H25" s="3"/>
      <c r="I25" s="42">
        <v>72</v>
      </c>
      <c r="J25" s="42"/>
      <c r="K25" s="42"/>
      <c r="L25" s="42"/>
      <c r="M25" s="42"/>
      <c r="N25" s="50"/>
      <c r="O25" s="42"/>
      <c r="P25" s="42"/>
      <c r="Q25" s="42"/>
      <c r="R25" s="42"/>
      <c r="S25" s="42"/>
      <c r="T25" s="42"/>
      <c r="U25" s="42"/>
      <c r="V25" s="42"/>
      <c r="W25" s="42"/>
      <c r="X25" s="83"/>
    </row>
    <row r="26" spans="1:24" ht="24" customHeight="1" x14ac:dyDescent="0.25">
      <c r="A26" s="2"/>
      <c r="B26" s="29">
        <v>21</v>
      </c>
      <c r="C26" s="9" t="s">
        <v>296</v>
      </c>
      <c r="D26" s="9" t="s">
        <v>297</v>
      </c>
      <c r="E26" s="21" t="s">
        <v>298</v>
      </c>
      <c r="F26" s="40" t="s">
        <v>236</v>
      </c>
      <c r="G26" s="54">
        <f t="shared" si="0"/>
        <v>68</v>
      </c>
      <c r="H26" s="3"/>
      <c r="I26" s="42">
        <v>68</v>
      </c>
      <c r="J26" s="42"/>
      <c r="K26" s="42"/>
      <c r="L26" s="42"/>
      <c r="M26" s="42"/>
      <c r="N26" s="50"/>
      <c r="O26" s="42"/>
      <c r="P26" s="42"/>
      <c r="Q26" s="42"/>
      <c r="R26" s="42"/>
      <c r="S26" s="42"/>
      <c r="T26" s="42"/>
      <c r="U26" s="42"/>
      <c r="V26" s="42"/>
      <c r="W26" s="42"/>
      <c r="X26" s="83"/>
    </row>
    <row r="27" spans="1:24" ht="24" customHeight="1" x14ac:dyDescent="0.25">
      <c r="A27" s="2"/>
      <c r="B27" s="29">
        <v>22</v>
      </c>
      <c r="C27" s="9" t="s">
        <v>145</v>
      </c>
      <c r="D27" s="9" t="s">
        <v>146</v>
      </c>
      <c r="E27" s="21" t="s">
        <v>51</v>
      </c>
      <c r="F27" s="41" t="s">
        <v>234</v>
      </c>
      <c r="G27" s="54">
        <f t="shared" si="0"/>
        <v>68</v>
      </c>
      <c r="H27" s="87">
        <v>68</v>
      </c>
      <c r="I27" s="42"/>
      <c r="J27" s="42"/>
      <c r="K27" s="42"/>
      <c r="L27" s="42"/>
      <c r="M27" s="42"/>
      <c r="N27" s="50"/>
      <c r="O27" s="42"/>
      <c r="P27" s="42"/>
      <c r="Q27" s="42"/>
      <c r="R27" s="42"/>
      <c r="S27" s="42"/>
      <c r="T27" s="42"/>
      <c r="U27" s="42"/>
      <c r="V27" s="42"/>
      <c r="W27" s="42"/>
      <c r="X27" s="83"/>
    </row>
    <row r="28" spans="1:24" ht="24" customHeight="1" x14ac:dyDescent="0.25">
      <c r="A28" s="2"/>
      <c r="B28" s="29">
        <v>23</v>
      </c>
      <c r="C28" s="9" t="s">
        <v>414</v>
      </c>
      <c r="D28" s="9" t="s">
        <v>415</v>
      </c>
      <c r="E28" s="21" t="s">
        <v>43</v>
      </c>
      <c r="F28" s="41" t="s">
        <v>357</v>
      </c>
      <c r="G28" s="54">
        <f t="shared" si="0"/>
        <v>68</v>
      </c>
      <c r="H28" s="3"/>
      <c r="I28" s="3"/>
      <c r="J28" s="42">
        <v>68</v>
      </c>
      <c r="K28" s="42"/>
      <c r="L28" s="42"/>
      <c r="M28" s="42"/>
      <c r="N28" s="50"/>
      <c r="O28" s="42"/>
      <c r="P28" s="42"/>
      <c r="Q28" s="42"/>
      <c r="R28" s="42"/>
      <c r="S28" s="42"/>
      <c r="T28" s="42"/>
      <c r="U28" s="42"/>
      <c r="V28" s="42"/>
      <c r="W28" s="42"/>
      <c r="X28" s="83"/>
    </row>
    <row r="29" spans="1:24" ht="24" customHeight="1" x14ac:dyDescent="0.25">
      <c r="A29" s="2"/>
      <c r="B29" s="29">
        <v>24</v>
      </c>
      <c r="C29" s="9" t="s">
        <v>171</v>
      </c>
      <c r="D29" s="9" t="s">
        <v>172</v>
      </c>
      <c r="E29" s="21" t="s">
        <v>56</v>
      </c>
      <c r="F29" s="41" t="s">
        <v>358</v>
      </c>
      <c r="G29" s="54">
        <f t="shared" si="0"/>
        <v>68</v>
      </c>
      <c r="H29" s="87">
        <v>33</v>
      </c>
      <c r="I29" s="42">
        <v>35</v>
      </c>
      <c r="J29" s="42"/>
      <c r="K29" s="42"/>
      <c r="L29" s="42"/>
      <c r="M29" s="42"/>
      <c r="N29" s="50"/>
      <c r="O29" s="42"/>
      <c r="P29" s="42"/>
      <c r="Q29" s="42"/>
      <c r="R29" s="42"/>
      <c r="S29" s="42"/>
      <c r="T29" s="42"/>
      <c r="U29" s="42"/>
      <c r="V29" s="42"/>
      <c r="W29" s="42"/>
      <c r="X29" s="83"/>
    </row>
    <row r="30" spans="1:24" ht="24" customHeight="1" x14ac:dyDescent="0.25">
      <c r="A30" s="2"/>
      <c r="B30" s="29">
        <v>25</v>
      </c>
      <c r="C30" s="9" t="s">
        <v>153</v>
      </c>
      <c r="D30" s="9" t="s">
        <v>175</v>
      </c>
      <c r="E30" s="21" t="s">
        <v>43</v>
      </c>
      <c r="F30" s="40" t="s">
        <v>243</v>
      </c>
      <c r="G30" s="54">
        <f t="shared" si="0"/>
        <v>65</v>
      </c>
      <c r="H30" s="87">
        <v>31</v>
      </c>
      <c r="I30" s="3"/>
      <c r="J30" s="42">
        <v>34</v>
      </c>
      <c r="K30" s="42"/>
      <c r="L30" s="42"/>
      <c r="M30" s="42"/>
      <c r="N30" s="50"/>
      <c r="O30" s="42"/>
      <c r="P30" s="42"/>
      <c r="Q30" s="42"/>
      <c r="R30" s="42"/>
      <c r="S30" s="42"/>
      <c r="T30" s="42"/>
      <c r="U30" s="42"/>
      <c r="V30" s="42"/>
      <c r="W30" s="42"/>
      <c r="X30" s="83"/>
    </row>
    <row r="31" spans="1:24" ht="24" customHeight="1" x14ac:dyDescent="0.25">
      <c r="A31" s="2"/>
      <c r="B31" s="29">
        <v>26</v>
      </c>
      <c r="C31" s="9" t="s">
        <v>147</v>
      </c>
      <c r="D31" s="9" t="s">
        <v>148</v>
      </c>
      <c r="E31" s="21" t="s">
        <v>44</v>
      </c>
      <c r="F31" s="40" t="s">
        <v>247</v>
      </c>
      <c r="G31" s="54">
        <f t="shared" si="0"/>
        <v>64</v>
      </c>
      <c r="H31" s="87">
        <v>64</v>
      </c>
      <c r="I31" s="50"/>
      <c r="J31" s="42"/>
      <c r="K31" s="42"/>
      <c r="L31" s="42"/>
      <c r="M31" s="42"/>
      <c r="N31" s="50"/>
      <c r="O31" s="42"/>
      <c r="P31" s="42"/>
      <c r="Q31" s="42"/>
      <c r="R31" s="42"/>
      <c r="S31" s="42"/>
      <c r="T31" s="42"/>
      <c r="U31" s="42"/>
      <c r="V31" s="42"/>
      <c r="W31" s="42"/>
      <c r="X31" s="83"/>
    </row>
    <row r="32" spans="1:24" ht="24" customHeight="1" x14ac:dyDescent="0.25">
      <c r="A32" s="2"/>
      <c r="B32" s="29">
        <v>27</v>
      </c>
      <c r="C32" s="9" t="s">
        <v>416</v>
      </c>
      <c r="D32" s="9" t="s">
        <v>417</v>
      </c>
      <c r="E32" s="21" t="s">
        <v>447</v>
      </c>
      <c r="F32" s="41" t="s">
        <v>359</v>
      </c>
      <c r="G32" s="54">
        <f t="shared" si="0"/>
        <v>64</v>
      </c>
      <c r="H32" s="3"/>
      <c r="I32" s="3"/>
      <c r="J32" s="42">
        <v>64</v>
      </c>
      <c r="K32" s="42"/>
      <c r="L32" s="42"/>
      <c r="M32" s="42"/>
      <c r="N32" s="50"/>
      <c r="O32" s="42"/>
      <c r="P32" s="42"/>
      <c r="Q32" s="42"/>
      <c r="R32" s="42"/>
      <c r="S32" s="42"/>
      <c r="T32" s="42"/>
      <c r="U32" s="42"/>
      <c r="V32" s="42"/>
      <c r="W32" s="42"/>
      <c r="X32" s="83"/>
    </row>
    <row r="33" spans="1:24" ht="24" customHeight="1" x14ac:dyDescent="0.25">
      <c r="A33" s="2"/>
      <c r="B33" s="29">
        <v>28</v>
      </c>
      <c r="C33" s="9" t="s">
        <v>176</v>
      </c>
      <c r="D33" s="9" t="s">
        <v>177</v>
      </c>
      <c r="E33" s="21" t="s">
        <v>44</v>
      </c>
      <c r="F33" s="40" t="s">
        <v>239</v>
      </c>
      <c r="G33" s="54">
        <f t="shared" si="0"/>
        <v>63</v>
      </c>
      <c r="H33" s="87">
        <v>30</v>
      </c>
      <c r="I33" s="3"/>
      <c r="J33" s="42">
        <v>33</v>
      </c>
      <c r="K33" s="42"/>
      <c r="L33" s="42"/>
      <c r="M33" s="42"/>
      <c r="N33" s="50"/>
      <c r="O33" s="42"/>
      <c r="P33" s="42"/>
      <c r="Q33" s="42"/>
      <c r="R33" s="42"/>
      <c r="S33" s="42"/>
      <c r="T33" s="42"/>
      <c r="U33" s="42"/>
      <c r="V33" s="42"/>
      <c r="W33" s="42"/>
      <c r="X33" s="83"/>
    </row>
    <row r="34" spans="1:24" ht="24" customHeight="1" x14ac:dyDescent="0.25">
      <c r="A34" s="2"/>
      <c r="B34" s="29">
        <v>29</v>
      </c>
      <c r="C34" s="9" t="s">
        <v>301</v>
      </c>
      <c r="D34" s="9" t="s">
        <v>302</v>
      </c>
      <c r="E34" s="21" t="s">
        <v>42</v>
      </c>
      <c r="F34" s="40" t="s">
        <v>266</v>
      </c>
      <c r="G34" s="54">
        <f t="shared" si="0"/>
        <v>60</v>
      </c>
      <c r="H34" s="3"/>
      <c r="I34" s="42">
        <v>60</v>
      </c>
      <c r="J34" s="42"/>
      <c r="K34" s="42"/>
      <c r="L34" s="42"/>
      <c r="M34" s="42"/>
      <c r="N34" s="50"/>
      <c r="O34" s="42"/>
      <c r="P34" s="42"/>
      <c r="Q34" s="42"/>
      <c r="R34" s="42"/>
      <c r="S34" s="42"/>
      <c r="T34" s="42"/>
      <c r="U34" s="42"/>
      <c r="V34" s="42"/>
      <c r="W34" s="42"/>
      <c r="X34" s="83"/>
    </row>
    <row r="35" spans="1:24" ht="24" customHeight="1" x14ac:dyDescent="0.25">
      <c r="A35" s="2"/>
      <c r="B35" s="29">
        <v>30</v>
      </c>
      <c r="C35" s="9" t="s">
        <v>149</v>
      </c>
      <c r="D35" s="9" t="s">
        <v>150</v>
      </c>
      <c r="E35" s="21" t="s">
        <v>46</v>
      </c>
      <c r="F35" s="40" t="s">
        <v>241</v>
      </c>
      <c r="G35" s="54">
        <f t="shared" si="0"/>
        <v>60</v>
      </c>
      <c r="H35" s="87">
        <v>60</v>
      </c>
      <c r="I35" s="42"/>
      <c r="J35" s="42"/>
      <c r="K35" s="42"/>
      <c r="L35" s="42"/>
      <c r="M35" s="42"/>
      <c r="N35" s="50"/>
      <c r="O35" s="42"/>
      <c r="P35" s="42"/>
      <c r="Q35" s="42"/>
      <c r="R35" s="42"/>
      <c r="S35" s="42"/>
      <c r="T35" s="42"/>
      <c r="U35" s="42"/>
      <c r="V35" s="42"/>
      <c r="W35" s="42"/>
      <c r="X35" s="83"/>
    </row>
    <row r="36" spans="1:24" ht="24" customHeight="1" x14ac:dyDescent="0.25">
      <c r="A36" s="2"/>
      <c r="B36" s="29">
        <v>31</v>
      </c>
      <c r="C36" s="9" t="s">
        <v>182</v>
      </c>
      <c r="D36" s="9" t="s">
        <v>418</v>
      </c>
      <c r="E36" s="21" t="s">
        <v>44</v>
      </c>
      <c r="F36" s="40" t="s">
        <v>248</v>
      </c>
      <c r="G36" s="54">
        <f t="shared" si="0"/>
        <v>60</v>
      </c>
      <c r="H36" s="3"/>
      <c r="I36" s="3"/>
      <c r="J36" s="42">
        <v>60</v>
      </c>
      <c r="K36" s="42"/>
      <c r="L36" s="42"/>
      <c r="M36" s="42"/>
      <c r="N36" s="50"/>
      <c r="O36" s="42"/>
      <c r="P36" s="42"/>
      <c r="Q36" s="42"/>
      <c r="R36" s="42"/>
      <c r="S36" s="42"/>
      <c r="T36" s="42"/>
      <c r="U36" s="42"/>
      <c r="V36" s="42"/>
      <c r="W36" s="42"/>
      <c r="X36" s="83"/>
    </row>
    <row r="37" spans="1:24" ht="24" customHeight="1" x14ac:dyDescent="0.25">
      <c r="A37" s="2"/>
      <c r="B37" s="29">
        <v>32</v>
      </c>
      <c r="C37" s="9" t="s">
        <v>188</v>
      </c>
      <c r="D37" s="9" t="s">
        <v>303</v>
      </c>
      <c r="E37" s="21" t="s">
        <v>291</v>
      </c>
      <c r="F37" s="41" t="s">
        <v>249</v>
      </c>
      <c r="G37" s="54">
        <f t="shared" si="0"/>
        <v>57</v>
      </c>
      <c r="H37" s="3"/>
      <c r="I37" s="42">
        <v>57</v>
      </c>
      <c r="J37" s="42"/>
      <c r="K37" s="42"/>
      <c r="L37" s="42"/>
      <c r="M37" s="42"/>
      <c r="N37" s="50"/>
      <c r="O37" s="42"/>
      <c r="P37" s="42"/>
      <c r="Q37" s="42"/>
      <c r="R37" s="42"/>
      <c r="S37" s="42"/>
      <c r="T37" s="42"/>
      <c r="U37" s="42"/>
      <c r="V37" s="42"/>
      <c r="W37" s="42"/>
      <c r="X37" s="83"/>
    </row>
    <row r="38" spans="1:24" ht="24" customHeight="1" x14ac:dyDescent="0.25">
      <c r="A38" s="2"/>
      <c r="B38" s="29">
        <v>33</v>
      </c>
      <c r="C38" s="9" t="s">
        <v>151</v>
      </c>
      <c r="D38" s="9" t="s">
        <v>152</v>
      </c>
      <c r="E38" s="21" t="s">
        <v>42</v>
      </c>
      <c r="F38" s="41" t="s">
        <v>238</v>
      </c>
      <c r="G38" s="54">
        <f t="shared" ref="G38:G69" si="1">SUM(H38:X38)</f>
        <v>57</v>
      </c>
      <c r="H38" s="87">
        <v>57</v>
      </c>
      <c r="I38" s="42" t="s">
        <v>6</v>
      </c>
      <c r="J38" s="42"/>
      <c r="K38" s="42"/>
      <c r="L38" s="42"/>
      <c r="M38" s="42"/>
      <c r="N38" s="50"/>
      <c r="O38" s="42"/>
      <c r="P38" s="42"/>
      <c r="Q38" s="42"/>
      <c r="R38" s="42"/>
      <c r="S38" s="42"/>
      <c r="T38" s="42"/>
      <c r="U38" s="42"/>
      <c r="V38" s="42"/>
      <c r="W38" s="42"/>
      <c r="X38" s="83"/>
    </row>
    <row r="39" spans="1:24" ht="24" customHeight="1" x14ac:dyDescent="0.25">
      <c r="A39" s="2"/>
      <c r="B39" s="29">
        <v>34</v>
      </c>
      <c r="C39" s="9" t="s">
        <v>188</v>
      </c>
      <c r="D39" s="9" t="s">
        <v>419</v>
      </c>
      <c r="E39" s="21" t="s">
        <v>447</v>
      </c>
      <c r="F39" s="41" t="s">
        <v>360</v>
      </c>
      <c r="G39" s="54">
        <f t="shared" si="1"/>
        <v>57</v>
      </c>
      <c r="H39" s="3"/>
      <c r="I39" s="3"/>
      <c r="J39" s="42">
        <v>57</v>
      </c>
      <c r="K39" s="42"/>
      <c r="L39" s="42"/>
      <c r="M39" s="42"/>
      <c r="N39" s="50"/>
      <c r="O39" s="42"/>
      <c r="P39" s="42"/>
      <c r="Q39" s="42"/>
      <c r="R39" s="42"/>
      <c r="S39" s="42"/>
      <c r="T39" s="42"/>
      <c r="U39" s="42"/>
      <c r="V39" s="42"/>
      <c r="W39" s="42"/>
      <c r="X39" s="83"/>
    </row>
    <row r="40" spans="1:24" ht="24" customHeight="1" x14ac:dyDescent="0.25">
      <c r="A40" s="2"/>
      <c r="B40" s="29">
        <v>35</v>
      </c>
      <c r="C40" s="9" t="s">
        <v>420</v>
      </c>
      <c r="D40" s="9" t="s">
        <v>421</v>
      </c>
      <c r="E40" s="21" t="s">
        <v>44</v>
      </c>
      <c r="F40" s="84" t="s">
        <v>356</v>
      </c>
      <c r="G40" s="54">
        <f t="shared" si="1"/>
        <v>54</v>
      </c>
      <c r="H40" s="3"/>
      <c r="I40" s="3"/>
      <c r="J40" s="42">
        <v>54</v>
      </c>
      <c r="K40" s="42"/>
      <c r="L40" s="42"/>
      <c r="M40" s="42"/>
      <c r="N40" s="50"/>
      <c r="O40" s="42"/>
      <c r="P40" s="42"/>
      <c r="Q40" s="42"/>
      <c r="R40" s="42"/>
      <c r="S40" s="42"/>
      <c r="T40" s="42"/>
      <c r="U40" s="42"/>
      <c r="V40" s="42"/>
      <c r="W40" s="42"/>
      <c r="X40" s="83"/>
    </row>
    <row r="41" spans="1:24" ht="24" customHeight="1" x14ac:dyDescent="0.25">
      <c r="A41" s="2"/>
      <c r="B41" s="29">
        <v>36</v>
      </c>
      <c r="C41" s="9" t="s">
        <v>145</v>
      </c>
      <c r="D41" s="9" t="s">
        <v>304</v>
      </c>
      <c r="E41" s="21" t="s">
        <v>305</v>
      </c>
      <c r="F41" s="41" t="s">
        <v>244</v>
      </c>
      <c r="G41" s="54">
        <f t="shared" si="1"/>
        <v>54</v>
      </c>
      <c r="H41" s="3"/>
      <c r="I41" s="42">
        <v>54</v>
      </c>
      <c r="J41" s="42"/>
      <c r="K41" s="42"/>
      <c r="L41" s="42"/>
      <c r="M41" s="42"/>
      <c r="N41" s="50"/>
      <c r="O41" s="42"/>
      <c r="P41" s="42"/>
      <c r="Q41" s="42"/>
      <c r="R41" s="42"/>
      <c r="S41" s="42"/>
      <c r="T41" s="42"/>
      <c r="U41" s="42"/>
      <c r="V41" s="42"/>
      <c r="W41" s="42"/>
      <c r="X41" s="83"/>
    </row>
    <row r="42" spans="1:24" ht="24" customHeight="1" x14ac:dyDescent="0.25">
      <c r="A42" s="2"/>
      <c r="B42" s="29">
        <v>37</v>
      </c>
      <c r="C42" s="9" t="s">
        <v>184</v>
      </c>
      <c r="D42" s="9" t="s">
        <v>185</v>
      </c>
      <c r="E42" s="21" t="s">
        <v>49</v>
      </c>
      <c r="F42" s="41" t="s">
        <v>251</v>
      </c>
      <c r="G42" s="54">
        <f t="shared" si="1"/>
        <v>53.5</v>
      </c>
      <c r="H42" s="87">
        <v>28</v>
      </c>
      <c r="I42" s="3"/>
      <c r="J42" s="42">
        <v>25.5</v>
      </c>
      <c r="K42" s="42"/>
      <c r="L42" s="42"/>
      <c r="M42" s="42"/>
      <c r="N42" s="50"/>
      <c r="O42" s="42"/>
      <c r="P42" s="42"/>
      <c r="Q42" s="42"/>
      <c r="R42" s="42"/>
      <c r="S42" s="42"/>
      <c r="T42" s="42"/>
      <c r="U42" s="42"/>
      <c r="V42" s="42"/>
      <c r="W42" s="42"/>
      <c r="X42" s="83"/>
    </row>
    <row r="43" spans="1:24" ht="24" customHeight="1" x14ac:dyDescent="0.25">
      <c r="A43" s="2"/>
      <c r="B43" s="29">
        <v>38</v>
      </c>
      <c r="C43" s="9" t="s">
        <v>328</v>
      </c>
      <c r="D43" s="9" t="s">
        <v>329</v>
      </c>
      <c r="E43" s="21" t="s">
        <v>305</v>
      </c>
      <c r="F43" s="40" t="s">
        <v>253</v>
      </c>
      <c r="G43" s="54">
        <f t="shared" si="1"/>
        <v>53</v>
      </c>
      <c r="H43" s="3"/>
      <c r="I43" s="42">
        <v>28</v>
      </c>
      <c r="J43" s="42">
        <v>25</v>
      </c>
      <c r="K43" s="42"/>
      <c r="L43" s="42"/>
      <c r="M43" s="42"/>
      <c r="N43" s="50"/>
      <c r="O43" s="42"/>
      <c r="P43" s="42"/>
      <c r="Q43" s="42"/>
      <c r="R43" s="42"/>
      <c r="S43" s="42"/>
      <c r="T43" s="42"/>
      <c r="U43" s="42"/>
      <c r="V43" s="42"/>
      <c r="W43" s="42"/>
      <c r="X43" s="83"/>
    </row>
    <row r="44" spans="1:24" ht="24" customHeight="1" x14ac:dyDescent="0.25">
      <c r="A44" s="2"/>
      <c r="B44" s="29">
        <v>39</v>
      </c>
      <c r="C44" s="9" t="s">
        <v>135</v>
      </c>
      <c r="D44" s="9" t="s">
        <v>190</v>
      </c>
      <c r="E44" s="21" t="s">
        <v>53</v>
      </c>
      <c r="F44" s="41" t="s">
        <v>252</v>
      </c>
      <c r="G44" s="54">
        <f t="shared" si="1"/>
        <v>53</v>
      </c>
      <c r="H44" s="87">
        <v>26.5</v>
      </c>
      <c r="I44" s="3"/>
      <c r="J44" s="42">
        <v>26.5</v>
      </c>
      <c r="K44" s="42"/>
      <c r="L44" s="42"/>
      <c r="M44" s="42"/>
      <c r="N44" s="50"/>
      <c r="O44" s="42"/>
      <c r="P44" s="42"/>
      <c r="Q44" s="42"/>
      <c r="R44" s="42"/>
      <c r="S44" s="42"/>
      <c r="T44" s="42"/>
      <c r="U44" s="42"/>
      <c r="V44" s="42"/>
      <c r="W44" s="42"/>
      <c r="X44" s="83"/>
    </row>
    <row r="45" spans="1:24" ht="24" customHeight="1" x14ac:dyDescent="0.25">
      <c r="A45" s="2"/>
      <c r="B45" s="29">
        <v>40</v>
      </c>
      <c r="C45" s="9" t="s">
        <v>197</v>
      </c>
      <c r="D45" s="9" t="s">
        <v>198</v>
      </c>
      <c r="E45" s="21" t="s">
        <v>46</v>
      </c>
      <c r="F45" s="41" t="s">
        <v>250</v>
      </c>
      <c r="G45" s="54">
        <f t="shared" si="1"/>
        <v>51</v>
      </c>
      <c r="H45" s="87">
        <v>24</v>
      </c>
      <c r="I45" s="3"/>
      <c r="J45" s="42">
        <v>27</v>
      </c>
      <c r="K45" s="42"/>
      <c r="L45" s="42"/>
      <c r="M45" s="42"/>
      <c r="N45" s="50"/>
      <c r="O45" s="42"/>
      <c r="P45" s="42"/>
      <c r="Q45" s="42"/>
      <c r="R45" s="42"/>
      <c r="S45" s="42"/>
      <c r="T45" s="42"/>
      <c r="U45" s="42"/>
      <c r="V45" s="42"/>
      <c r="W45" s="42"/>
      <c r="X45" s="83"/>
    </row>
    <row r="46" spans="1:24" ht="24" customHeight="1" x14ac:dyDescent="0.25">
      <c r="A46" s="2"/>
      <c r="B46" s="29">
        <v>41</v>
      </c>
      <c r="C46" s="9" t="s">
        <v>153</v>
      </c>
      <c r="D46" s="9" t="s">
        <v>155</v>
      </c>
      <c r="E46" s="21" t="s">
        <v>156</v>
      </c>
      <c r="F46" s="40" t="s">
        <v>261</v>
      </c>
      <c r="G46" s="54">
        <f t="shared" si="1"/>
        <v>51</v>
      </c>
      <c r="H46" s="87">
        <v>51</v>
      </c>
      <c r="I46" s="3"/>
      <c r="J46" s="42"/>
      <c r="K46" s="42"/>
      <c r="L46" s="42"/>
      <c r="M46" s="42"/>
      <c r="N46" s="50"/>
      <c r="O46" s="42"/>
      <c r="P46" s="42"/>
      <c r="Q46" s="42"/>
      <c r="R46" s="42"/>
      <c r="S46" s="42"/>
      <c r="T46" s="42"/>
      <c r="U46" s="42"/>
      <c r="V46" s="42"/>
      <c r="W46" s="42"/>
      <c r="X46" s="83"/>
    </row>
    <row r="47" spans="1:24" ht="24" customHeight="1" x14ac:dyDescent="0.25">
      <c r="A47" s="2"/>
      <c r="B47" s="29">
        <v>42</v>
      </c>
      <c r="C47" s="9" t="s">
        <v>159</v>
      </c>
      <c r="D47" s="9" t="s">
        <v>306</v>
      </c>
      <c r="E47" s="21" t="s">
        <v>305</v>
      </c>
      <c r="F47" s="41" t="s">
        <v>254</v>
      </c>
      <c r="G47" s="54">
        <f t="shared" si="1"/>
        <v>51</v>
      </c>
      <c r="H47" s="3"/>
      <c r="I47" s="42">
        <v>51</v>
      </c>
      <c r="J47" s="42"/>
      <c r="K47" s="42"/>
      <c r="L47" s="42"/>
      <c r="M47" s="42"/>
      <c r="N47" s="50"/>
      <c r="O47" s="42"/>
      <c r="P47" s="42"/>
      <c r="Q47" s="42"/>
      <c r="R47" s="42"/>
      <c r="S47" s="42"/>
      <c r="T47" s="42"/>
      <c r="U47" s="42"/>
      <c r="V47" s="42"/>
      <c r="W47" s="42"/>
      <c r="X47" s="83"/>
    </row>
    <row r="48" spans="1:24" ht="24" customHeight="1" x14ac:dyDescent="0.25">
      <c r="A48" s="2"/>
      <c r="B48" s="29">
        <v>43</v>
      </c>
      <c r="C48" s="9" t="s">
        <v>207</v>
      </c>
      <c r="D48" s="9" t="s">
        <v>208</v>
      </c>
      <c r="E48" s="21" t="s">
        <v>61</v>
      </c>
      <c r="F48" s="41" t="s">
        <v>260</v>
      </c>
      <c r="G48" s="54">
        <f t="shared" si="1"/>
        <v>48</v>
      </c>
      <c r="H48" s="87">
        <v>21.5</v>
      </c>
      <c r="I48" s="42">
        <v>26.5</v>
      </c>
      <c r="J48" s="42"/>
      <c r="K48" s="42"/>
      <c r="L48" s="42"/>
      <c r="M48" s="42"/>
      <c r="N48" s="50"/>
      <c r="O48" s="42"/>
      <c r="P48" s="42"/>
      <c r="Q48" s="42"/>
      <c r="R48" s="42"/>
      <c r="S48" s="42"/>
      <c r="T48" s="42"/>
      <c r="U48" s="42"/>
      <c r="V48" s="42"/>
      <c r="W48" s="42"/>
      <c r="X48" s="83"/>
    </row>
    <row r="49" spans="1:24" ht="24" customHeight="1" x14ac:dyDescent="0.25">
      <c r="A49" s="2"/>
      <c r="B49" s="29">
        <v>44</v>
      </c>
      <c r="C49" s="9" t="s">
        <v>159</v>
      </c>
      <c r="D49" s="9" t="s">
        <v>307</v>
      </c>
      <c r="E49" s="21" t="s">
        <v>42</v>
      </c>
      <c r="F49" s="41" t="s">
        <v>255</v>
      </c>
      <c r="G49" s="54">
        <f t="shared" si="1"/>
        <v>48</v>
      </c>
      <c r="H49" s="3"/>
      <c r="I49" s="42">
        <v>48</v>
      </c>
      <c r="J49" s="42"/>
      <c r="K49" s="42"/>
      <c r="L49" s="42"/>
      <c r="M49" s="42"/>
      <c r="N49" s="50"/>
      <c r="O49" s="42"/>
      <c r="P49" s="42"/>
      <c r="Q49" s="42"/>
      <c r="R49" s="42"/>
      <c r="S49" s="42"/>
      <c r="T49" s="42"/>
      <c r="U49" s="42"/>
      <c r="V49" s="42"/>
      <c r="W49" s="42"/>
      <c r="X49" s="83"/>
    </row>
    <row r="50" spans="1:24" ht="24" customHeight="1" x14ac:dyDescent="0.25">
      <c r="A50" s="2"/>
      <c r="B50" s="29">
        <v>45</v>
      </c>
      <c r="C50" s="9" t="s">
        <v>157</v>
      </c>
      <c r="D50" s="9" t="s">
        <v>158</v>
      </c>
      <c r="E50" s="21" t="s">
        <v>53</v>
      </c>
      <c r="F50" s="41" t="s">
        <v>361</v>
      </c>
      <c r="G50" s="54">
        <f t="shared" si="1"/>
        <v>48</v>
      </c>
      <c r="H50" s="87">
        <v>48</v>
      </c>
      <c r="I50" s="3"/>
      <c r="J50" s="42"/>
      <c r="K50" s="42"/>
      <c r="L50" s="42"/>
      <c r="M50" s="42"/>
      <c r="N50" s="50"/>
      <c r="O50" s="42"/>
      <c r="P50" s="42"/>
      <c r="Q50" s="42"/>
      <c r="R50" s="42"/>
      <c r="S50" s="42"/>
      <c r="T50" s="42"/>
      <c r="U50" s="42"/>
      <c r="V50" s="42"/>
      <c r="W50" s="42"/>
      <c r="X50" s="83"/>
    </row>
    <row r="51" spans="1:24" ht="24" customHeight="1" x14ac:dyDescent="0.25">
      <c r="A51" s="2"/>
      <c r="B51" s="29">
        <v>46</v>
      </c>
      <c r="C51" s="9" t="s">
        <v>215</v>
      </c>
      <c r="D51" s="9" t="s">
        <v>422</v>
      </c>
      <c r="E51" s="21" t="s">
        <v>448</v>
      </c>
      <c r="F51" s="41" t="s">
        <v>270</v>
      </c>
      <c r="G51" s="54">
        <f t="shared" si="1"/>
        <v>48</v>
      </c>
      <c r="H51" s="3"/>
      <c r="I51" s="3"/>
      <c r="J51" s="42">
        <v>48</v>
      </c>
      <c r="K51" s="42"/>
      <c r="L51" s="42"/>
      <c r="M51" s="42"/>
      <c r="N51" s="50"/>
      <c r="O51" s="42"/>
      <c r="P51" s="42"/>
      <c r="Q51" s="42"/>
      <c r="R51" s="42"/>
      <c r="S51" s="42"/>
      <c r="T51" s="42"/>
      <c r="U51" s="42"/>
      <c r="V51" s="42"/>
      <c r="W51" s="42"/>
      <c r="X51" s="83"/>
    </row>
    <row r="52" spans="1:24" ht="24" customHeight="1" x14ac:dyDescent="0.25">
      <c r="A52" s="2"/>
      <c r="B52" s="29">
        <v>47</v>
      </c>
      <c r="C52" s="9" t="s">
        <v>211</v>
      </c>
      <c r="D52" s="9" t="s">
        <v>212</v>
      </c>
      <c r="E52" s="21" t="s">
        <v>61</v>
      </c>
      <c r="F52" s="40" t="s">
        <v>267</v>
      </c>
      <c r="G52" s="54">
        <f t="shared" si="1"/>
        <v>46.5</v>
      </c>
      <c r="H52" s="87">
        <v>20.5</v>
      </c>
      <c r="I52" s="42">
        <v>26</v>
      </c>
      <c r="J52" s="42"/>
      <c r="K52" s="42"/>
      <c r="L52" s="42"/>
      <c r="M52" s="42"/>
      <c r="N52" s="50"/>
      <c r="O52" s="42"/>
      <c r="P52" s="42"/>
      <c r="Q52" s="42"/>
      <c r="R52" s="42"/>
      <c r="S52" s="42"/>
      <c r="T52" s="42"/>
      <c r="U52" s="42"/>
      <c r="V52" s="42"/>
      <c r="W52" s="42"/>
      <c r="X52" s="83"/>
    </row>
    <row r="53" spans="1:24" ht="24" customHeight="1" x14ac:dyDescent="0.25">
      <c r="A53" s="2"/>
      <c r="B53" s="29">
        <v>48</v>
      </c>
      <c r="C53" s="9" t="s">
        <v>205</v>
      </c>
      <c r="D53" s="9" t="s">
        <v>206</v>
      </c>
      <c r="E53" s="21" t="s">
        <v>44</v>
      </c>
      <c r="F53" s="41" t="s">
        <v>264</v>
      </c>
      <c r="G53" s="54">
        <f t="shared" si="1"/>
        <v>45.5</v>
      </c>
      <c r="H53" s="87">
        <v>22</v>
      </c>
      <c r="I53" s="3"/>
      <c r="J53" s="42">
        <v>23.5</v>
      </c>
      <c r="K53" s="42"/>
      <c r="L53" s="42"/>
      <c r="M53" s="42"/>
      <c r="N53" s="50"/>
      <c r="O53" s="42"/>
      <c r="P53" s="42"/>
      <c r="Q53" s="42"/>
      <c r="R53" s="42"/>
      <c r="S53" s="42"/>
      <c r="T53" s="42"/>
      <c r="U53" s="42"/>
      <c r="V53" s="42"/>
      <c r="W53" s="42"/>
      <c r="X53" s="83"/>
    </row>
    <row r="54" spans="1:24" ht="24" customHeight="1" x14ac:dyDescent="0.25">
      <c r="A54" s="2"/>
      <c r="B54" s="29">
        <v>49</v>
      </c>
      <c r="C54" s="9" t="s">
        <v>169</v>
      </c>
      <c r="D54" s="9" t="s">
        <v>308</v>
      </c>
      <c r="E54" s="21" t="s">
        <v>43</v>
      </c>
      <c r="F54" s="40" t="s">
        <v>268</v>
      </c>
      <c r="G54" s="54">
        <f t="shared" si="1"/>
        <v>45</v>
      </c>
      <c r="H54" s="3"/>
      <c r="I54" s="42">
        <v>45</v>
      </c>
      <c r="J54" s="42"/>
      <c r="K54" s="42"/>
      <c r="L54" s="42"/>
      <c r="M54" s="42"/>
      <c r="N54" s="50"/>
      <c r="O54" s="42"/>
      <c r="P54" s="42"/>
      <c r="Q54" s="42"/>
      <c r="R54" s="42"/>
      <c r="S54" s="42"/>
      <c r="T54" s="42"/>
      <c r="U54" s="42"/>
      <c r="V54" s="42"/>
      <c r="W54" s="42"/>
      <c r="X54" s="83"/>
    </row>
    <row r="55" spans="1:24" ht="24" customHeight="1" x14ac:dyDescent="0.25">
      <c r="A55" s="2"/>
      <c r="B55" s="29">
        <v>50</v>
      </c>
      <c r="C55" s="9" t="s">
        <v>159</v>
      </c>
      <c r="D55" s="9" t="s">
        <v>160</v>
      </c>
      <c r="E55" s="21" t="s">
        <v>61</v>
      </c>
      <c r="F55" s="41" t="s">
        <v>246</v>
      </c>
      <c r="G55" s="54">
        <f t="shared" si="1"/>
        <v>45</v>
      </c>
      <c r="H55" s="87">
        <v>45</v>
      </c>
      <c r="I55" s="3"/>
      <c r="J55" s="42"/>
      <c r="K55" s="42"/>
      <c r="L55" s="42"/>
      <c r="M55" s="42"/>
      <c r="N55" s="50"/>
      <c r="O55" s="42"/>
      <c r="P55" s="42"/>
      <c r="Q55" s="42"/>
      <c r="R55" s="42"/>
      <c r="S55" s="42"/>
      <c r="T55" s="42"/>
      <c r="U55" s="42"/>
      <c r="V55" s="42"/>
      <c r="W55" s="42"/>
      <c r="X55" s="83"/>
    </row>
    <row r="56" spans="1:24" ht="24" customHeight="1" x14ac:dyDescent="0.25">
      <c r="A56" s="2"/>
      <c r="B56" s="29">
        <v>51</v>
      </c>
      <c r="C56" s="9" t="s">
        <v>176</v>
      </c>
      <c r="D56" s="9" t="s">
        <v>423</v>
      </c>
      <c r="E56" s="21" t="s">
        <v>448</v>
      </c>
      <c r="F56" s="41" t="s">
        <v>259</v>
      </c>
      <c r="G56" s="54">
        <f t="shared" si="1"/>
        <v>45</v>
      </c>
      <c r="H56" s="3"/>
      <c r="I56" s="3"/>
      <c r="J56" s="42">
        <v>45</v>
      </c>
      <c r="K56" s="42"/>
      <c r="L56" s="42"/>
      <c r="M56" s="42"/>
      <c r="N56" s="50"/>
      <c r="O56" s="42"/>
      <c r="P56" s="42"/>
      <c r="Q56" s="42"/>
      <c r="R56" s="42"/>
      <c r="S56" s="42"/>
      <c r="T56" s="42"/>
      <c r="U56" s="42"/>
      <c r="V56" s="42"/>
      <c r="W56" s="42"/>
      <c r="X56" s="83"/>
    </row>
    <row r="57" spans="1:24" ht="24" customHeight="1" x14ac:dyDescent="0.25">
      <c r="A57" s="2"/>
      <c r="B57" s="29">
        <v>52</v>
      </c>
      <c r="C57" s="9" t="s">
        <v>169</v>
      </c>
      <c r="D57" s="9" t="s">
        <v>309</v>
      </c>
      <c r="E57" s="21" t="s">
        <v>305</v>
      </c>
      <c r="F57" s="40" t="s">
        <v>272</v>
      </c>
      <c r="G57" s="54">
        <f t="shared" si="1"/>
        <v>43</v>
      </c>
      <c r="H57" s="3"/>
      <c r="I57" s="42">
        <v>43</v>
      </c>
      <c r="J57" s="42"/>
      <c r="K57" s="42"/>
      <c r="L57" s="42"/>
      <c r="M57" s="42"/>
      <c r="N57" s="50"/>
      <c r="O57" s="42"/>
      <c r="P57" s="42"/>
      <c r="Q57" s="42"/>
      <c r="R57" s="42"/>
      <c r="S57" s="42"/>
      <c r="T57" s="42"/>
      <c r="U57" s="42"/>
      <c r="V57" s="42"/>
      <c r="W57" s="42"/>
      <c r="X57" s="83"/>
    </row>
    <row r="58" spans="1:24" ht="24" customHeight="1" x14ac:dyDescent="0.25">
      <c r="A58" s="2"/>
      <c r="B58" s="29">
        <v>53</v>
      </c>
      <c r="C58" s="9" t="s">
        <v>143</v>
      </c>
      <c r="D58" s="9" t="s">
        <v>161</v>
      </c>
      <c r="E58" s="21" t="s">
        <v>46</v>
      </c>
      <c r="F58" s="40" t="s">
        <v>343</v>
      </c>
      <c r="G58" s="54">
        <f t="shared" si="1"/>
        <v>43</v>
      </c>
      <c r="H58" s="87">
        <v>43</v>
      </c>
      <c r="I58" s="3"/>
      <c r="J58" s="42"/>
      <c r="K58" s="42"/>
      <c r="L58" s="42"/>
      <c r="M58" s="42"/>
      <c r="N58" s="50"/>
      <c r="O58" s="42"/>
      <c r="P58" s="42"/>
      <c r="Q58" s="42"/>
      <c r="R58" s="42"/>
      <c r="S58" s="42"/>
      <c r="T58" s="42"/>
      <c r="U58" s="42"/>
      <c r="V58" s="42"/>
      <c r="W58" s="42"/>
      <c r="X58" s="83"/>
    </row>
    <row r="59" spans="1:24" ht="24" customHeight="1" x14ac:dyDescent="0.25">
      <c r="A59" s="2"/>
      <c r="B59" s="29">
        <v>54</v>
      </c>
      <c r="C59" s="9" t="s">
        <v>424</v>
      </c>
      <c r="D59" s="9" t="s">
        <v>375</v>
      </c>
      <c r="E59" s="21" t="s">
        <v>305</v>
      </c>
      <c r="F59" s="41" t="s">
        <v>500</v>
      </c>
      <c r="G59" s="54">
        <f t="shared" si="1"/>
        <v>43</v>
      </c>
      <c r="H59" s="3"/>
      <c r="I59" s="3"/>
      <c r="J59" s="42">
        <v>43</v>
      </c>
      <c r="K59" s="42"/>
      <c r="L59" s="42"/>
      <c r="M59" s="42"/>
      <c r="N59" s="50"/>
      <c r="O59" s="42"/>
      <c r="P59" s="42"/>
      <c r="Q59" s="42"/>
      <c r="R59" s="42"/>
      <c r="S59" s="42"/>
      <c r="T59" s="42"/>
      <c r="U59" s="42"/>
      <c r="V59" s="42"/>
      <c r="W59" s="42"/>
      <c r="X59" s="83"/>
    </row>
    <row r="60" spans="1:24" ht="24" customHeight="1" x14ac:dyDescent="0.25">
      <c r="A60" s="2"/>
      <c r="B60" s="29">
        <v>55</v>
      </c>
      <c r="C60" s="9" t="s">
        <v>310</v>
      </c>
      <c r="D60" s="9" t="s">
        <v>311</v>
      </c>
      <c r="E60" s="21" t="s">
        <v>291</v>
      </c>
      <c r="F60" s="41" t="s">
        <v>265</v>
      </c>
      <c r="G60" s="54">
        <f t="shared" si="1"/>
        <v>41</v>
      </c>
      <c r="H60" s="3"/>
      <c r="I60" s="42">
        <v>41</v>
      </c>
      <c r="J60" s="42"/>
      <c r="K60" s="42"/>
      <c r="L60" s="42"/>
      <c r="M60" s="42"/>
      <c r="N60" s="50"/>
      <c r="O60" s="42"/>
      <c r="P60" s="42"/>
      <c r="Q60" s="42"/>
      <c r="R60" s="42"/>
      <c r="S60" s="42"/>
      <c r="T60" s="42"/>
      <c r="U60" s="42"/>
      <c r="V60" s="42"/>
      <c r="W60" s="42"/>
      <c r="X60" s="83"/>
    </row>
    <row r="61" spans="1:24" ht="24" customHeight="1" x14ac:dyDescent="0.25">
      <c r="A61" s="2"/>
      <c r="B61" s="29">
        <v>56</v>
      </c>
      <c r="C61" s="9" t="s">
        <v>162</v>
      </c>
      <c r="D61" s="9" t="s">
        <v>163</v>
      </c>
      <c r="E61" s="21" t="s">
        <v>46</v>
      </c>
      <c r="F61" s="41" t="s">
        <v>271</v>
      </c>
      <c r="G61" s="54">
        <f t="shared" si="1"/>
        <v>41</v>
      </c>
      <c r="H61" s="87">
        <v>41</v>
      </c>
      <c r="I61" s="3"/>
      <c r="J61" s="42"/>
      <c r="K61" s="42"/>
      <c r="L61" s="42"/>
      <c r="M61" s="42"/>
      <c r="N61" s="50"/>
      <c r="O61" s="42"/>
      <c r="P61" s="42"/>
      <c r="Q61" s="42"/>
      <c r="R61" s="42"/>
      <c r="S61" s="42"/>
      <c r="T61" s="42"/>
      <c r="U61" s="42"/>
      <c r="V61" s="42"/>
      <c r="W61" s="42"/>
      <c r="X61" s="83"/>
    </row>
    <row r="62" spans="1:24" ht="24" customHeight="1" x14ac:dyDescent="0.25">
      <c r="A62" s="2"/>
      <c r="B62" s="29">
        <v>57</v>
      </c>
      <c r="C62" s="9" t="s">
        <v>145</v>
      </c>
      <c r="D62" s="9" t="s">
        <v>312</v>
      </c>
      <c r="E62" s="21" t="s">
        <v>42</v>
      </c>
      <c r="F62" s="40" t="s">
        <v>269</v>
      </c>
      <c r="G62" s="54">
        <f t="shared" si="1"/>
        <v>39</v>
      </c>
      <c r="H62" s="3"/>
      <c r="I62" s="42">
        <v>39</v>
      </c>
      <c r="J62" s="42"/>
      <c r="K62" s="42"/>
      <c r="L62" s="42"/>
      <c r="M62" s="42"/>
      <c r="N62" s="50"/>
      <c r="O62" s="42"/>
      <c r="P62" s="42"/>
      <c r="Q62" s="42"/>
      <c r="R62" s="42"/>
      <c r="S62" s="42"/>
      <c r="T62" s="42"/>
      <c r="U62" s="42"/>
      <c r="V62" s="42"/>
      <c r="W62" s="42"/>
      <c r="X62" s="83"/>
    </row>
    <row r="63" spans="1:24" ht="24" customHeight="1" x14ac:dyDescent="0.25">
      <c r="A63" s="2"/>
      <c r="B63" s="29">
        <v>58</v>
      </c>
      <c r="C63" s="9" t="s">
        <v>414</v>
      </c>
      <c r="D63" s="9" t="s">
        <v>425</v>
      </c>
      <c r="E63" s="21" t="s">
        <v>447</v>
      </c>
      <c r="F63" s="40" t="s">
        <v>344</v>
      </c>
      <c r="G63" s="54">
        <f t="shared" si="1"/>
        <v>39</v>
      </c>
      <c r="H63" s="3"/>
      <c r="I63" s="3"/>
      <c r="J63" s="42">
        <v>39</v>
      </c>
      <c r="K63" s="42"/>
      <c r="L63" s="42"/>
      <c r="M63" s="42"/>
      <c r="N63" s="50"/>
      <c r="O63" s="42"/>
      <c r="P63" s="42"/>
      <c r="Q63" s="42"/>
      <c r="R63" s="42"/>
      <c r="S63" s="42"/>
      <c r="T63" s="42"/>
      <c r="U63" s="42"/>
      <c r="V63" s="42"/>
      <c r="W63" s="42"/>
      <c r="X63" s="83"/>
    </row>
    <row r="64" spans="1:24" ht="24" customHeight="1" x14ac:dyDescent="0.25">
      <c r="A64" s="2"/>
      <c r="B64" s="29">
        <v>59</v>
      </c>
      <c r="C64" s="9" t="s">
        <v>164</v>
      </c>
      <c r="D64" s="9" t="s">
        <v>165</v>
      </c>
      <c r="E64" s="21" t="s">
        <v>44</v>
      </c>
      <c r="F64" s="40" t="s">
        <v>345</v>
      </c>
      <c r="G64" s="54">
        <f t="shared" si="1"/>
        <v>39</v>
      </c>
      <c r="H64" s="87">
        <v>39</v>
      </c>
      <c r="I64" s="3"/>
      <c r="J64" s="42"/>
      <c r="K64" s="42"/>
      <c r="L64" s="42"/>
      <c r="M64" s="42"/>
      <c r="N64" s="50"/>
      <c r="O64" s="42"/>
      <c r="P64" s="42"/>
      <c r="Q64" s="42"/>
      <c r="R64" s="42"/>
      <c r="S64" s="42"/>
      <c r="T64" s="42"/>
      <c r="U64" s="42"/>
      <c r="V64" s="42"/>
      <c r="W64" s="42"/>
      <c r="X64" s="83"/>
    </row>
    <row r="65" spans="1:24" ht="24" customHeight="1" x14ac:dyDescent="0.25">
      <c r="A65" s="2"/>
      <c r="B65" s="29">
        <v>60</v>
      </c>
      <c r="C65" s="9" t="s">
        <v>135</v>
      </c>
      <c r="D65" s="9" t="s">
        <v>166</v>
      </c>
      <c r="E65" s="21" t="s">
        <v>50</v>
      </c>
      <c r="F65" s="41" t="s">
        <v>336</v>
      </c>
      <c r="G65" s="54">
        <f t="shared" si="1"/>
        <v>37</v>
      </c>
      <c r="H65" s="87">
        <v>37</v>
      </c>
      <c r="I65" s="3"/>
      <c r="J65" s="42"/>
      <c r="K65" s="42"/>
      <c r="L65" s="42"/>
      <c r="M65" s="42"/>
      <c r="N65" s="50"/>
      <c r="O65" s="42"/>
      <c r="P65" s="42"/>
      <c r="Q65" s="42"/>
      <c r="R65" s="42"/>
      <c r="S65" s="42"/>
      <c r="T65" s="42"/>
      <c r="U65" s="42"/>
      <c r="V65" s="42"/>
      <c r="W65" s="42"/>
      <c r="X65" s="83"/>
    </row>
    <row r="66" spans="1:24" ht="24" customHeight="1" x14ac:dyDescent="0.25">
      <c r="A66" s="2"/>
      <c r="B66" s="29">
        <v>61</v>
      </c>
      <c r="C66" s="9" t="s">
        <v>133</v>
      </c>
      <c r="D66" s="9" t="s">
        <v>313</v>
      </c>
      <c r="E66" s="21" t="s">
        <v>42</v>
      </c>
      <c r="F66" s="41" t="s">
        <v>263</v>
      </c>
      <c r="G66" s="54">
        <f t="shared" si="1"/>
        <v>37</v>
      </c>
      <c r="H66" s="3"/>
      <c r="I66" s="42">
        <v>37</v>
      </c>
      <c r="J66" s="42"/>
      <c r="K66" s="42"/>
      <c r="L66" s="42"/>
      <c r="M66" s="42"/>
      <c r="N66" s="50"/>
      <c r="O66" s="42"/>
      <c r="P66" s="42"/>
      <c r="Q66" s="42"/>
      <c r="R66" s="42"/>
      <c r="S66" s="42"/>
      <c r="T66" s="42"/>
      <c r="U66" s="42"/>
      <c r="V66" s="42"/>
      <c r="W66" s="42"/>
      <c r="X66" s="83"/>
    </row>
    <row r="67" spans="1:24" ht="24" customHeight="1" x14ac:dyDescent="0.25">
      <c r="A67" s="2"/>
      <c r="B67" s="29">
        <v>62</v>
      </c>
      <c r="C67" s="9" t="s">
        <v>133</v>
      </c>
      <c r="D67" s="9" t="s">
        <v>426</v>
      </c>
      <c r="E67" s="21" t="s">
        <v>387</v>
      </c>
      <c r="F67" s="41" t="s">
        <v>333</v>
      </c>
      <c r="G67" s="54">
        <f t="shared" si="1"/>
        <v>37</v>
      </c>
      <c r="H67" s="3"/>
      <c r="I67" s="3"/>
      <c r="J67" s="42">
        <v>37</v>
      </c>
      <c r="K67" s="42"/>
      <c r="L67" s="42"/>
      <c r="M67" s="42"/>
      <c r="N67" s="50"/>
      <c r="O67" s="42"/>
      <c r="P67" s="42"/>
      <c r="Q67" s="42"/>
      <c r="R67" s="42"/>
      <c r="S67" s="42"/>
      <c r="T67" s="42"/>
      <c r="U67" s="42"/>
      <c r="V67" s="42"/>
      <c r="W67" s="42"/>
      <c r="X67" s="83"/>
    </row>
    <row r="68" spans="1:24" ht="24" customHeight="1" x14ac:dyDescent="0.25">
      <c r="A68" s="2"/>
      <c r="B68" s="29">
        <v>63</v>
      </c>
      <c r="C68" s="9" t="s">
        <v>169</v>
      </c>
      <c r="D68" s="9" t="s">
        <v>170</v>
      </c>
      <c r="E68" s="21" t="s">
        <v>43</v>
      </c>
      <c r="F68" s="41" t="s">
        <v>334</v>
      </c>
      <c r="G68" s="54">
        <f t="shared" si="1"/>
        <v>34</v>
      </c>
      <c r="H68" s="87">
        <v>34</v>
      </c>
      <c r="I68" s="3"/>
      <c r="J68" s="42"/>
      <c r="K68" s="42"/>
      <c r="L68" s="42"/>
      <c r="M68" s="42"/>
      <c r="N68" s="50"/>
      <c r="O68" s="42"/>
      <c r="P68" s="42"/>
      <c r="Q68" s="42"/>
      <c r="R68" s="42"/>
      <c r="S68" s="42"/>
      <c r="T68" s="42"/>
      <c r="U68" s="42"/>
      <c r="V68" s="42"/>
      <c r="W68" s="42"/>
      <c r="X68" s="83"/>
    </row>
    <row r="69" spans="1:24" ht="24" customHeight="1" x14ac:dyDescent="0.25">
      <c r="A69" s="2"/>
      <c r="B69" s="29">
        <v>64</v>
      </c>
      <c r="C69" s="9" t="s">
        <v>283</v>
      </c>
      <c r="D69" s="9" t="s">
        <v>314</v>
      </c>
      <c r="E69" s="21" t="s">
        <v>291</v>
      </c>
      <c r="F69" s="41" t="s">
        <v>335</v>
      </c>
      <c r="G69" s="54">
        <f t="shared" si="1"/>
        <v>34</v>
      </c>
      <c r="H69" s="3"/>
      <c r="I69" s="42">
        <v>34</v>
      </c>
      <c r="J69" s="42"/>
      <c r="K69" s="42"/>
      <c r="L69" s="42"/>
      <c r="M69" s="42"/>
      <c r="N69" s="50"/>
      <c r="O69" s="42"/>
      <c r="P69" s="42"/>
      <c r="Q69" s="42"/>
      <c r="R69" s="42"/>
      <c r="S69" s="42"/>
      <c r="T69" s="42"/>
      <c r="U69" s="42"/>
      <c r="V69" s="42"/>
      <c r="W69" s="42"/>
      <c r="X69" s="83"/>
    </row>
    <row r="70" spans="1:24" ht="24" customHeight="1" x14ac:dyDescent="0.25">
      <c r="A70" s="2"/>
      <c r="B70" s="29">
        <v>65</v>
      </c>
      <c r="C70" s="9" t="s">
        <v>315</v>
      </c>
      <c r="D70" s="9" t="s">
        <v>316</v>
      </c>
      <c r="E70" s="21" t="s">
        <v>317</v>
      </c>
      <c r="F70" s="41" t="s">
        <v>337</v>
      </c>
      <c r="G70" s="54">
        <f t="shared" ref="G70:G101" si="2">SUM(H70:X70)</f>
        <v>33</v>
      </c>
      <c r="H70" s="3"/>
      <c r="I70" s="42">
        <v>33</v>
      </c>
      <c r="J70" s="42"/>
      <c r="K70" s="42"/>
      <c r="L70" s="42"/>
      <c r="M70" s="42"/>
      <c r="N70" s="50"/>
      <c r="O70" s="42"/>
      <c r="P70" s="42"/>
      <c r="Q70" s="42"/>
      <c r="R70" s="42"/>
      <c r="S70" s="42"/>
      <c r="T70" s="42"/>
      <c r="U70" s="42"/>
      <c r="V70" s="42"/>
      <c r="W70" s="42"/>
      <c r="X70" s="83"/>
    </row>
    <row r="71" spans="1:24" ht="24" customHeight="1" x14ac:dyDescent="0.25">
      <c r="A71" s="2"/>
      <c r="B71" s="29">
        <v>66</v>
      </c>
      <c r="C71" s="9" t="s">
        <v>173</v>
      </c>
      <c r="D71" s="9" t="s">
        <v>174</v>
      </c>
      <c r="E71" s="21" t="s">
        <v>42</v>
      </c>
      <c r="F71" s="41" t="s">
        <v>494</v>
      </c>
      <c r="G71" s="54">
        <f t="shared" si="2"/>
        <v>32</v>
      </c>
      <c r="H71" s="87">
        <v>32</v>
      </c>
      <c r="I71" s="3"/>
      <c r="J71" s="42"/>
      <c r="K71" s="42"/>
      <c r="L71" s="42"/>
      <c r="M71" s="42"/>
      <c r="N71" s="50"/>
      <c r="O71" s="42"/>
      <c r="P71" s="42"/>
      <c r="Q71" s="42"/>
      <c r="R71" s="42"/>
      <c r="S71" s="42"/>
      <c r="T71" s="42"/>
      <c r="U71" s="42"/>
      <c r="V71" s="42"/>
      <c r="W71" s="42"/>
      <c r="X71" s="83"/>
    </row>
    <row r="72" spans="1:24" ht="24" customHeight="1" x14ac:dyDescent="0.25">
      <c r="A72" s="2"/>
      <c r="B72" s="29">
        <v>67</v>
      </c>
      <c r="C72" s="9" t="s">
        <v>135</v>
      </c>
      <c r="D72" s="9" t="s">
        <v>427</v>
      </c>
      <c r="E72" s="21" t="s">
        <v>448</v>
      </c>
      <c r="F72" s="41" t="s">
        <v>495</v>
      </c>
      <c r="G72" s="54">
        <f t="shared" si="2"/>
        <v>32</v>
      </c>
      <c r="H72" s="3"/>
      <c r="I72" s="3"/>
      <c r="J72" s="42">
        <v>32</v>
      </c>
      <c r="K72" s="42"/>
      <c r="L72" s="42"/>
      <c r="M72" s="42"/>
      <c r="N72" s="50"/>
      <c r="O72" s="42"/>
      <c r="P72" s="42"/>
      <c r="Q72" s="42"/>
      <c r="R72" s="42"/>
      <c r="S72" s="42"/>
      <c r="T72" s="42"/>
      <c r="U72" s="42"/>
      <c r="V72" s="42"/>
      <c r="W72" s="42"/>
      <c r="X72" s="83"/>
    </row>
    <row r="73" spans="1:24" ht="24" customHeight="1" x14ac:dyDescent="0.25">
      <c r="A73" s="2"/>
      <c r="B73" s="29">
        <v>68</v>
      </c>
      <c r="C73" s="9" t="s">
        <v>176</v>
      </c>
      <c r="D73" s="9" t="s">
        <v>318</v>
      </c>
      <c r="E73" s="21" t="s">
        <v>319</v>
      </c>
      <c r="F73" s="41" t="s">
        <v>501</v>
      </c>
      <c r="G73" s="54">
        <f t="shared" si="2"/>
        <v>32</v>
      </c>
      <c r="H73" s="3"/>
      <c r="I73" s="42">
        <v>32</v>
      </c>
      <c r="J73" s="42"/>
      <c r="K73" s="42"/>
      <c r="L73" s="42"/>
      <c r="M73" s="42"/>
      <c r="N73" s="50"/>
      <c r="O73" s="42"/>
      <c r="P73" s="42"/>
      <c r="Q73" s="42"/>
      <c r="R73" s="42"/>
      <c r="S73" s="42"/>
      <c r="T73" s="42"/>
      <c r="U73" s="42"/>
      <c r="V73" s="42"/>
      <c r="W73" s="42"/>
      <c r="X73" s="83"/>
    </row>
    <row r="74" spans="1:24" ht="24" customHeight="1" x14ac:dyDescent="0.25">
      <c r="A74" s="2"/>
      <c r="B74" s="29">
        <v>69</v>
      </c>
      <c r="C74" s="9" t="s">
        <v>133</v>
      </c>
      <c r="D74" s="9" t="s">
        <v>320</v>
      </c>
      <c r="E74" s="21" t="s">
        <v>42</v>
      </c>
      <c r="F74" s="41" t="s">
        <v>338</v>
      </c>
      <c r="G74" s="54">
        <f t="shared" si="2"/>
        <v>31</v>
      </c>
      <c r="H74" s="3"/>
      <c r="I74" s="42">
        <v>31</v>
      </c>
      <c r="J74" s="42"/>
      <c r="K74" s="42"/>
      <c r="L74" s="42"/>
      <c r="M74" s="42"/>
      <c r="N74" s="50"/>
      <c r="O74" s="42"/>
      <c r="P74" s="42"/>
      <c r="Q74" s="42"/>
      <c r="R74" s="42"/>
      <c r="S74" s="42"/>
      <c r="T74" s="42"/>
      <c r="U74" s="42"/>
      <c r="V74" s="42"/>
      <c r="W74" s="42"/>
      <c r="X74" s="83"/>
    </row>
    <row r="75" spans="1:24" ht="24" customHeight="1" x14ac:dyDescent="0.25">
      <c r="A75" s="2"/>
      <c r="B75" s="29">
        <v>70</v>
      </c>
      <c r="C75" s="9" t="s">
        <v>135</v>
      </c>
      <c r="D75" s="9" t="s">
        <v>428</v>
      </c>
      <c r="E75" s="21" t="s">
        <v>448</v>
      </c>
      <c r="F75" s="41" t="s">
        <v>508</v>
      </c>
      <c r="G75" s="54">
        <f t="shared" si="2"/>
        <v>31</v>
      </c>
      <c r="H75" s="3"/>
      <c r="I75" s="3"/>
      <c r="J75" s="42">
        <v>31</v>
      </c>
      <c r="K75" s="42"/>
      <c r="L75" s="42"/>
      <c r="M75" s="42"/>
      <c r="N75" s="50"/>
      <c r="O75" s="42"/>
      <c r="P75" s="42"/>
      <c r="Q75" s="42"/>
      <c r="R75" s="42"/>
      <c r="S75" s="42"/>
      <c r="T75" s="42"/>
      <c r="U75" s="42"/>
      <c r="V75" s="42"/>
      <c r="W75" s="42"/>
      <c r="X75" s="83"/>
    </row>
    <row r="76" spans="1:24" ht="24" customHeight="1" x14ac:dyDescent="0.25">
      <c r="A76" s="2"/>
      <c r="B76" s="29">
        <v>71</v>
      </c>
      <c r="C76" s="9" t="s">
        <v>169</v>
      </c>
      <c r="D76" s="9" t="s">
        <v>429</v>
      </c>
      <c r="E76" s="21" t="s">
        <v>448</v>
      </c>
      <c r="F76" s="40" t="s">
        <v>346</v>
      </c>
      <c r="G76" s="54">
        <f t="shared" si="2"/>
        <v>30</v>
      </c>
      <c r="H76" s="3"/>
      <c r="I76" s="3"/>
      <c r="J76" s="42">
        <v>30</v>
      </c>
      <c r="K76" s="42"/>
      <c r="L76" s="42"/>
      <c r="M76" s="42"/>
      <c r="N76" s="50"/>
      <c r="O76" s="42"/>
      <c r="P76" s="42"/>
      <c r="Q76" s="42"/>
      <c r="R76" s="42"/>
      <c r="S76" s="42"/>
      <c r="T76" s="42"/>
      <c r="U76" s="42"/>
      <c r="V76" s="42"/>
      <c r="W76" s="42"/>
      <c r="X76" s="83"/>
    </row>
    <row r="77" spans="1:24" ht="24" customHeight="1" x14ac:dyDescent="0.25">
      <c r="A77" s="2"/>
      <c r="B77" s="29">
        <v>72</v>
      </c>
      <c r="C77" s="9" t="s">
        <v>321</v>
      </c>
      <c r="D77" s="9" t="s">
        <v>322</v>
      </c>
      <c r="E77" s="21" t="s">
        <v>305</v>
      </c>
      <c r="F77" s="40" t="s">
        <v>347</v>
      </c>
      <c r="G77" s="54">
        <f t="shared" si="2"/>
        <v>30</v>
      </c>
      <c r="H77" s="3"/>
      <c r="I77" s="42">
        <v>30</v>
      </c>
      <c r="J77" s="42"/>
      <c r="K77" s="42"/>
      <c r="L77" s="42"/>
      <c r="M77" s="42"/>
      <c r="N77" s="50"/>
      <c r="O77" s="42"/>
      <c r="P77" s="42"/>
      <c r="Q77" s="42"/>
      <c r="R77" s="42"/>
      <c r="S77" s="42"/>
      <c r="T77" s="42"/>
      <c r="U77" s="42"/>
      <c r="V77" s="42"/>
      <c r="W77" s="42"/>
      <c r="X77" s="83"/>
    </row>
    <row r="78" spans="1:24" ht="24" customHeight="1" x14ac:dyDescent="0.25">
      <c r="A78" s="2"/>
      <c r="B78" s="29">
        <v>73</v>
      </c>
      <c r="C78" s="9" t="s">
        <v>178</v>
      </c>
      <c r="D78" s="9" t="s">
        <v>179</v>
      </c>
      <c r="E78" s="21" t="s">
        <v>61</v>
      </c>
      <c r="F78" s="41" t="s">
        <v>352</v>
      </c>
      <c r="G78" s="54">
        <f t="shared" si="2"/>
        <v>29.5</v>
      </c>
      <c r="H78" s="87">
        <v>29.5</v>
      </c>
      <c r="I78" s="3"/>
      <c r="J78" s="42"/>
      <c r="K78" s="42"/>
      <c r="L78" s="42"/>
      <c r="M78" s="42"/>
      <c r="N78" s="50"/>
      <c r="O78" s="42"/>
      <c r="P78" s="42"/>
      <c r="Q78" s="42"/>
      <c r="R78" s="42"/>
      <c r="S78" s="42"/>
      <c r="T78" s="42"/>
      <c r="U78" s="42"/>
      <c r="V78" s="42"/>
      <c r="W78" s="42"/>
      <c r="X78" s="83"/>
    </row>
    <row r="79" spans="1:24" ht="24" customHeight="1" x14ac:dyDescent="0.25">
      <c r="A79" s="2"/>
      <c r="B79" s="29">
        <v>74</v>
      </c>
      <c r="C79" s="9" t="s">
        <v>153</v>
      </c>
      <c r="D79" s="9" t="s">
        <v>430</v>
      </c>
      <c r="E79" s="21" t="s">
        <v>53</v>
      </c>
      <c r="F79" s="40" t="s">
        <v>273</v>
      </c>
      <c r="G79" s="54">
        <f t="shared" si="2"/>
        <v>29.5</v>
      </c>
      <c r="H79" s="3"/>
      <c r="I79" s="3"/>
      <c r="J79" s="42">
        <v>29.5</v>
      </c>
      <c r="K79" s="42"/>
      <c r="L79" s="42"/>
      <c r="M79" s="42"/>
      <c r="N79" s="50"/>
      <c r="O79" s="42"/>
      <c r="P79" s="42"/>
      <c r="Q79" s="42"/>
      <c r="R79" s="42"/>
      <c r="S79" s="42"/>
      <c r="T79" s="42"/>
      <c r="U79" s="42"/>
      <c r="V79" s="42"/>
      <c r="W79" s="42"/>
      <c r="X79" s="83"/>
    </row>
    <row r="80" spans="1:24" ht="24" customHeight="1" x14ac:dyDescent="0.25">
      <c r="A80" s="2"/>
      <c r="B80" s="29">
        <v>75</v>
      </c>
      <c r="C80" s="9" t="s">
        <v>180</v>
      </c>
      <c r="D80" s="9" t="s">
        <v>323</v>
      </c>
      <c r="E80" s="21" t="s">
        <v>42</v>
      </c>
      <c r="F80" s="41" t="s">
        <v>339</v>
      </c>
      <c r="G80" s="54">
        <f t="shared" si="2"/>
        <v>29.5</v>
      </c>
      <c r="H80" s="3"/>
      <c r="I80" s="42">
        <v>29.5</v>
      </c>
      <c r="J80" s="42"/>
      <c r="K80" s="42"/>
      <c r="L80" s="42"/>
      <c r="M80" s="42"/>
      <c r="N80" s="50"/>
      <c r="O80" s="42"/>
      <c r="P80" s="42"/>
      <c r="Q80" s="42"/>
      <c r="R80" s="42"/>
      <c r="S80" s="42"/>
      <c r="T80" s="42"/>
      <c r="U80" s="42"/>
      <c r="V80" s="42"/>
      <c r="W80" s="42"/>
      <c r="X80" s="83"/>
    </row>
    <row r="81" spans="1:24" ht="24" customHeight="1" x14ac:dyDescent="0.25">
      <c r="A81" s="2"/>
      <c r="B81" s="29">
        <v>76</v>
      </c>
      <c r="C81" s="9" t="s">
        <v>324</v>
      </c>
      <c r="D81" s="9" t="s">
        <v>325</v>
      </c>
      <c r="E81" s="21" t="s">
        <v>298</v>
      </c>
      <c r="F81" s="41" t="s">
        <v>353</v>
      </c>
      <c r="G81" s="54">
        <f t="shared" si="2"/>
        <v>29</v>
      </c>
      <c r="H81" s="3"/>
      <c r="I81" s="42">
        <v>29</v>
      </c>
      <c r="J81" s="42"/>
      <c r="K81" s="42"/>
      <c r="L81" s="42"/>
      <c r="M81" s="42"/>
      <c r="N81" s="50"/>
      <c r="O81" s="42"/>
      <c r="P81" s="42"/>
      <c r="Q81" s="42"/>
      <c r="R81" s="42"/>
      <c r="S81" s="42"/>
      <c r="T81" s="42"/>
      <c r="U81" s="42"/>
      <c r="V81" s="42"/>
      <c r="W81" s="42"/>
      <c r="X81" s="83"/>
    </row>
    <row r="82" spans="1:24" ht="24" customHeight="1" x14ac:dyDescent="0.25">
      <c r="A82" s="2"/>
      <c r="B82" s="29">
        <v>77</v>
      </c>
      <c r="C82" s="9" t="s">
        <v>180</v>
      </c>
      <c r="D82" s="9" t="s">
        <v>181</v>
      </c>
      <c r="E82" s="21" t="s">
        <v>48</v>
      </c>
      <c r="F82" s="41" t="s">
        <v>354</v>
      </c>
      <c r="G82" s="54">
        <f t="shared" si="2"/>
        <v>29</v>
      </c>
      <c r="H82" s="87">
        <v>29</v>
      </c>
      <c r="I82" s="3"/>
      <c r="J82" s="42"/>
      <c r="K82" s="42"/>
      <c r="L82" s="42"/>
      <c r="M82" s="42"/>
      <c r="N82" s="50"/>
      <c r="O82" s="42"/>
      <c r="P82" s="42"/>
      <c r="Q82" s="42"/>
      <c r="R82" s="42"/>
      <c r="S82" s="42"/>
      <c r="T82" s="42"/>
      <c r="U82" s="42"/>
      <c r="V82" s="42"/>
      <c r="W82" s="42"/>
      <c r="X82" s="83"/>
    </row>
    <row r="83" spans="1:24" ht="24" customHeight="1" x14ac:dyDescent="0.25">
      <c r="A83" s="2"/>
      <c r="B83" s="29">
        <v>78</v>
      </c>
      <c r="C83" s="9" t="s">
        <v>159</v>
      </c>
      <c r="D83" s="9" t="s">
        <v>431</v>
      </c>
      <c r="E83" s="21" t="s">
        <v>448</v>
      </c>
      <c r="F83" s="41" t="s">
        <v>340</v>
      </c>
      <c r="G83" s="54">
        <f t="shared" si="2"/>
        <v>29</v>
      </c>
      <c r="H83" s="3"/>
      <c r="I83" s="3"/>
      <c r="J83" s="42">
        <v>29</v>
      </c>
      <c r="K83" s="42"/>
      <c r="L83" s="42"/>
      <c r="M83" s="42"/>
      <c r="N83" s="50"/>
      <c r="O83" s="42"/>
      <c r="P83" s="42"/>
      <c r="Q83" s="42"/>
      <c r="R83" s="42"/>
      <c r="S83" s="42"/>
      <c r="T83" s="42"/>
      <c r="U83" s="42"/>
      <c r="V83" s="42"/>
      <c r="W83" s="42"/>
      <c r="X83" s="83"/>
    </row>
    <row r="84" spans="1:24" ht="24" customHeight="1" x14ac:dyDescent="0.25">
      <c r="A84" s="2"/>
      <c r="B84" s="29">
        <v>79</v>
      </c>
      <c r="C84" s="9" t="s">
        <v>432</v>
      </c>
      <c r="D84" s="9" t="s">
        <v>433</v>
      </c>
      <c r="E84" s="21" t="s">
        <v>42</v>
      </c>
      <c r="F84" s="41" t="s">
        <v>482</v>
      </c>
      <c r="G84" s="54">
        <f t="shared" si="2"/>
        <v>28.5</v>
      </c>
      <c r="H84" s="3"/>
      <c r="I84" s="3"/>
      <c r="J84" s="42">
        <v>28.5</v>
      </c>
      <c r="K84" s="42"/>
      <c r="L84" s="42"/>
      <c r="M84" s="42"/>
      <c r="N84" s="50"/>
      <c r="O84" s="42"/>
      <c r="P84" s="42"/>
      <c r="Q84" s="42"/>
      <c r="R84" s="42"/>
      <c r="S84" s="42"/>
      <c r="T84" s="42"/>
      <c r="U84" s="42"/>
      <c r="V84" s="42"/>
      <c r="W84" s="42"/>
      <c r="X84" s="83"/>
    </row>
    <row r="85" spans="1:24" ht="24" customHeight="1" x14ac:dyDescent="0.25">
      <c r="A85" s="2"/>
      <c r="B85" s="29">
        <v>80</v>
      </c>
      <c r="C85" s="9" t="s">
        <v>182</v>
      </c>
      <c r="D85" s="9" t="s">
        <v>183</v>
      </c>
      <c r="E85" s="21" t="s">
        <v>49</v>
      </c>
      <c r="F85" s="41" t="s">
        <v>341</v>
      </c>
      <c r="G85" s="54">
        <f t="shared" si="2"/>
        <v>28.5</v>
      </c>
      <c r="H85" s="87">
        <v>28.5</v>
      </c>
      <c r="I85" s="3"/>
      <c r="J85" s="42"/>
      <c r="K85" s="42"/>
      <c r="L85" s="42"/>
      <c r="M85" s="42"/>
      <c r="N85" s="50"/>
      <c r="O85" s="42"/>
      <c r="P85" s="42"/>
      <c r="Q85" s="42"/>
      <c r="R85" s="42"/>
      <c r="S85" s="42"/>
      <c r="T85" s="42"/>
      <c r="U85" s="42"/>
      <c r="V85" s="42"/>
      <c r="W85" s="42"/>
      <c r="X85" s="83"/>
    </row>
    <row r="86" spans="1:24" ht="24" customHeight="1" x14ac:dyDescent="0.25">
      <c r="A86" s="2"/>
      <c r="B86" s="29">
        <v>81</v>
      </c>
      <c r="C86" s="9" t="s">
        <v>326</v>
      </c>
      <c r="D86" s="9" t="s">
        <v>327</v>
      </c>
      <c r="E86" s="21" t="s">
        <v>42</v>
      </c>
      <c r="F86" s="41" t="s">
        <v>502</v>
      </c>
      <c r="G86" s="54">
        <f t="shared" si="2"/>
        <v>28.5</v>
      </c>
      <c r="H86" s="3"/>
      <c r="I86" s="42">
        <v>28.5</v>
      </c>
      <c r="J86" s="42"/>
      <c r="K86" s="42"/>
      <c r="L86" s="42"/>
      <c r="M86" s="42"/>
      <c r="N86" s="50"/>
      <c r="O86" s="42"/>
      <c r="P86" s="42"/>
      <c r="Q86" s="42"/>
      <c r="R86" s="42"/>
      <c r="S86" s="42"/>
      <c r="T86" s="42"/>
      <c r="U86" s="42"/>
      <c r="V86" s="42"/>
      <c r="W86" s="42"/>
      <c r="X86" s="83"/>
    </row>
    <row r="87" spans="1:24" ht="24" customHeight="1" x14ac:dyDescent="0.25">
      <c r="A87" s="2"/>
      <c r="B87" s="29">
        <v>82</v>
      </c>
      <c r="C87" s="9" t="s">
        <v>188</v>
      </c>
      <c r="D87" s="9" t="s">
        <v>300</v>
      </c>
      <c r="E87" s="21" t="s">
        <v>298</v>
      </c>
      <c r="F87" s="41" t="s">
        <v>503</v>
      </c>
      <c r="G87" s="54">
        <f t="shared" si="2"/>
        <v>28</v>
      </c>
      <c r="H87" s="3"/>
      <c r="I87" s="3"/>
      <c r="J87" s="42">
        <v>28</v>
      </c>
      <c r="K87" s="42"/>
      <c r="L87" s="42"/>
      <c r="M87" s="42"/>
      <c r="N87" s="50"/>
      <c r="O87" s="42"/>
      <c r="P87" s="42"/>
      <c r="Q87" s="42"/>
      <c r="R87" s="42"/>
      <c r="S87" s="42"/>
      <c r="T87" s="42"/>
      <c r="U87" s="42"/>
      <c r="V87" s="42"/>
      <c r="W87" s="42"/>
      <c r="X87" s="83"/>
    </row>
    <row r="88" spans="1:24" ht="24" customHeight="1" x14ac:dyDescent="0.25">
      <c r="A88" s="2"/>
      <c r="B88" s="29">
        <v>83</v>
      </c>
      <c r="C88" s="9" t="s">
        <v>205</v>
      </c>
      <c r="D88" s="9" t="s">
        <v>434</v>
      </c>
      <c r="E88" s="21" t="s">
        <v>46</v>
      </c>
      <c r="F88" s="40" t="s">
        <v>274</v>
      </c>
      <c r="G88" s="54">
        <f t="shared" si="2"/>
        <v>27.5</v>
      </c>
      <c r="H88" s="3"/>
      <c r="I88" s="3"/>
      <c r="J88" s="42">
        <v>27.5</v>
      </c>
      <c r="K88" s="42"/>
      <c r="L88" s="42"/>
      <c r="M88" s="42"/>
      <c r="N88" s="50"/>
      <c r="O88" s="42"/>
      <c r="P88" s="42"/>
      <c r="Q88" s="42"/>
      <c r="R88" s="42"/>
      <c r="S88" s="42"/>
      <c r="T88" s="42"/>
      <c r="U88" s="42"/>
      <c r="V88" s="42"/>
      <c r="W88" s="42"/>
      <c r="X88" s="83"/>
    </row>
    <row r="89" spans="1:24" ht="24" customHeight="1" x14ac:dyDescent="0.25">
      <c r="A89" s="2"/>
      <c r="B89" s="29">
        <v>84</v>
      </c>
      <c r="C89" s="9" t="s">
        <v>151</v>
      </c>
      <c r="D89" s="9" t="s">
        <v>330</v>
      </c>
      <c r="E89" s="21" t="s">
        <v>51</v>
      </c>
      <c r="F89" s="40" t="s">
        <v>348</v>
      </c>
      <c r="G89" s="54">
        <f t="shared" si="2"/>
        <v>27.5</v>
      </c>
      <c r="H89" s="3"/>
      <c r="I89" s="42">
        <v>27.5</v>
      </c>
      <c r="J89" s="42"/>
      <c r="K89" s="42"/>
      <c r="L89" s="42"/>
      <c r="M89" s="42"/>
      <c r="N89" s="50"/>
      <c r="O89" s="42"/>
      <c r="P89" s="42"/>
      <c r="Q89" s="42"/>
      <c r="R89" s="42"/>
      <c r="S89" s="42"/>
      <c r="T89" s="42"/>
      <c r="U89" s="42"/>
      <c r="V89" s="42"/>
      <c r="W89" s="42"/>
      <c r="X89" s="83"/>
    </row>
    <row r="90" spans="1:24" ht="24" customHeight="1" x14ac:dyDescent="0.25">
      <c r="A90" s="2"/>
      <c r="B90" s="29">
        <v>85</v>
      </c>
      <c r="C90" s="9" t="s">
        <v>186</v>
      </c>
      <c r="D90" s="9" t="s">
        <v>187</v>
      </c>
      <c r="E90" s="21" t="s">
        <v>50</v>
      </c>
      <c r="F90" s="40" t="s">
        <v>490</v>
      </c>
      <c r="G90" s="54">
        <f t="shared" si="2"/>
        <v>27.5</v>
      </c>
      <c r="H90" s="87">
        <v>27.5</v>
      </c>
      <c r="I90" s="3"/>
      <c r="J90" s="42"/>
      <c r="K90" s="42"/>
      <c r="L90" s="42"/>
      <c r="M90" s="42"/>
      <c r="N90" s="50"/>
      <c r="O90" s="42"/>
      <c r="P90" s="42"/>
      <c r="Q90" s="42"/>
      <c r="R90" s="42"/>
      <c r="S90" s="42"/>
      <c r="T90" s="42"/>
      <c r="U90" s="42"/>
      <c r="V90" s="42"/>
      <c r="W90" s="42"/>
      <c r="X90" s="83"/>
    </row>
    <row r="91" spans="1:24" ht="24" customHeight="1" x14ac:dyDescent="0.25">
      <c r="A91" s="2"/>
      <c r="B91" s="29">
        <v>86</v>
      </c>
      <c r="C91" s="9" t="s">
        <v>331</v>
      </c>
      <c r="D91" s="9" t="s">
        <v>332</v>
      </c>
      <c r="E91" s="21" t="s">
        <v>298</v>
      </c>
      <c r="F91" s="84" t="s">
        <v>480</v>
      </c>
      <c r="G91" s="54">
        <f t="shared" si="2"/>
        <v>27</v>
      </c>
      <c r="H91" s="3"/>
      <c r="I91" s="42">
        <v>27</v>
      </c>
      <c r="J91" s="42"/>
      <c r="K91" s="42"/>
      <c r="L91" s="42"/>
      <c r="M91" s="42"/>
      <c r="N91" s="50"/>
      <c r="O91" s="42"/>
      <c r="P91" s="42"/>
      <c r="Q91" s="42"/>
      <c r="R91" s="42"/>
      <c r="S91" s="42"/>
      <c r="T91" s="42"/>
      <c r="U91" s="42"/>
      <c r="V91" s="42"/>
      <c r="W91" s="42"/>
      <c r="X91" s="83"/>
    </row>
    <row r="92" spans="1:24" ht="24" customHeight="1" x14ac:dyDescent="0.25">
      <c r="A92" s="2"/>
      <c r="B92" s="29">
        <v>87</v>
      </c>
      <c r="C92" s="9" t="s">
        <v>188</v>
      </c>
      <c r="D92" s="9" t="s">
        <v>189</v>
      </c>
      <c r="E92" s="21" t="s">
        <v>61</v>
      </c>
      <c r="F92" s="41" t="s">
        <v>342</v>
      </c>
      <c r="G92" s="54">
        <f t="shared" si="2"/>
        <v>27</v>
      </c>
      <c r="H92" s="87">
        <v>27</v>
      </c>
      <c r="I92" s="3"/>
      <c r="J92" s="42"/>
      <c r="K92" s="42"/>
      <c r="L92" s="42"/>
      <c r="M92" s="42"/>
      <c r="N92" s="50"/>
      <c r="O92" s="42"/>
      <c r="P92" s="42"/>
      <c r="Q92" s="42"/>
      <c r="R92" s="42"/>
      <c r="S92" s="42"/>
      <c r="T92" s="42"/>
      <c r="U92" s="42"/>
      <c r="V92" s="42"/>
      <c r="W92" s="42"/>
      <c r="X92" s="83"/>
    </row>
    <row r="93" spans="1:24" ht="24" customHeight="1" x14ac:dyDescent="0.25">
      <c r="A93" s="2"/>
      <c r="B93" s="29">
        <v>88</v>
      </c>
      <c r="C93" s="9" t="s">
        <v>435</v>
      </c>
      <c r="D93" s="9" t="s">
        <v>436</v>
      </c>
      <c r="E93" s="21" t="s">
        <v>47</v>
      </c>
      <c r="F93" s="41" t="s">
        <v>496</v>
      </c>
      <c r="G93" s="54">
        <f t="shared" si="2"/>
        <v>26</v>
      </c>
      <c r="H93" s="3"/>
      <c r="I93" s="3"/>
      <c r="J93" s="42">
        <v>26</v>
      </c>
      <c r="K93" s="42"/>
      <c r="L93" s="42"/>
      <c r="M93" s="42"/>
      <c r="N93" s="50"/>
      <c r="O93" s="42"/>
      <c r="P93" s="42"/>
      <c r="Q93" s="42"/>
      <c r="R93" s="42"/>
      <c r="S93" s="42"/>
      <c r="T93" s="42"/>
      <c r="U93" s="42"/>
      <c r="V93" s="42"/>
      <c r="W93" s="42"/>
      <c r="X93" s="83"/>
    </row>
    <row r="94" spans="1:24" ht="24" customHeight="1" x14ac:dyDescent="0.25">
      <c r="A94" s="2"/>
      <c r="B94" s="29">
        <v>89</v>
      </c>
      <c r="C94" s="9" t="s">
        <v>191</v>
      </c>
      <c r="D94" s="9" t="s">
        <v>78</v>
      </c>
      <c r="E94" s="21" t="s">
        <v>61</v>
      </c>
      <c r="F94" s="41" t="s">
        <v>504</v>
      </c>
      <c r="G94" s="54">
        <f t="shared" si="2"/>
        <v>26</v>
      </c>
      <c r="H94" s="87">
        <v>26</v>
      </c>
      <c r="I94" s="3"/>
      <c r="J94" s="42"/>
      <c r="K94" s="42"/>
      <c r="L94" s="42"/>
      <c r="M94" s="42"/>
      <c r="N94" s="50"/>
      <c r="O94" s="42"/>
      <c r="P94" s="42"/>
      <c r="Q94" s="42"/>
      <c r="R94" s="42"/>
      <c r="S94" s="42"/>
      <c r="T94" s="42"/>
      <c r="U94" s="42"/>
      <c r="V94" s="42"/>
      <c r="W94" s="42"/>
      <c r="X94" s="83"/>
    </row>
    <row r="95" spans="1:24" ht="24" customHeight="1" x14ac:dyDescent="0.25">
      <c r="A95" s="2"/>
      <c r="B95" s="29">
        <v>90</v>
      </c>
      <c r="C95" s="9" t="s">
        <v>192</v>
      </c>
      <c r="D95" s="9" t="s">
        <v>193</v>
      </c>
      <c r="E95" s="21" t="s">
        <v>61</v>
      </c>
      <c r="F95" s="41" t="s">
        <v>505</v>
      </c>
      <c r="G95" s="54">
        <f t="shared" si="2"/>
        <v>25.5</v>
      </c>
      <c r="H95" s="87">
        <v>25.5</v>
      </c>
      <c r="I95" s="3"/>
      <c r="J95" s="42"/>
      <c r="K95" s="42"/>
      <c r="L95" s="42"/>
      <c r="M95" s="42"/>
      <c r="N95" s="50"/>
      <c r="O95" s="42"/>
      <c r="P95" s="42"/>
      <c r="Q95" s="42"/>
      <c r="R95" s="42"/>
      <c r="S95" s="42"/>
      <c r="T95" s="42"/>
      <c r="U95" s="42"/>
      <c r="V95" s="42"/>
      <c r="W95" s="42"/>
      <c r="X95" s="83"/>
    </row>
    <row r="96" spans="1:24" ht="24" customHeight="1" x14ac:dyDescent="0.25">
      <c r="A96" s="2"/>
      <c r="B96" s="29">
        <v>91</v>
      </c>
      <c r="C96" s="9" t="s">
        <v>194</v>
      </c>
      <c r="D96" s="9" t="s">
        <v>195</v>
      </c>
      <c r="E96" s="21" t="s">
        <v>48</v>
      </c>
      <c r="F96" s="41" t="s">
        <v>506</v>
      </c>
      <c r="G96" s="54">
        <f t="shared" si="2"/>
        <v>25</v>
      </c>
      <c r="H96" s="87">
        <v>25</v>
      </c>
      <c r="I96" s="3"/>
      <c r="J96" s="42"/>
      <c r="K96" s="42"/>
      <c r="L96" s="42"/>
      <c r="M96" s="42"/>
      <c r="N96" s="50"/>
      <c r="O96" s="42"/>
      <c r="P96" s="42"/>
      <c r="Q96" s="42"/>
      <c r="R96" s="42"/>
      <c r="S96" s="42"/>
      <c r="T96" s="42"/>
      <c r="U96" s="42"/>
      <c r="V96" s="42"/>
      <c r="W96" s="42"/>
      <c r="X96" s="83"/>
    </row>
    <row r="97" spans="1:24" ht="24" customHeight="1" x14ac:dyDescent="0.25">
      <c r="A97" s="2"/>
      <c r="B97" s="29">
        <v>92</v>
      </c>
      <c r="C97" s="9" t="s">
        <v>437</v>
      </c>
      <c r="D97" s="9" t="s">
        <v>438</v>
      </c>
      <c r="E97" s="21" t="s">
        <v>53</v>
      </c>
      <c r="F97" s="84" t="s">
        <v>481</v>
      </c>
      <c r="G97" s="54">
        <f t="shared" si="2"/>
        <v>24.5</v>
      </c>
      <c r="H97" s="3"/>
      <c r="I97" s="3"/>
      <c r="J97" s="42">
        <v>24.5</v>
      </c>
      <c r="K97" s="42"/>
      <c r="L97" s="42"/>
      <c r="M97" s="42"/>
      <c r="N97" s="50"/>
      <c r="O97" s="42"/>
      <c r="P97" s="42"/>
      <c r="Q97" s="42"/>
      <c r="R97" s="42"/>
      <c r="S97" s="42"/>
      <c r="T97" s="42"/>
      <c r="U97" s="42"/>
      <c r="V97" s="42"/>
      <c r="W97" s="42"/>
      <c r="X97" s="83"/>
    </row>
    <row r="98" spans="1:24" ht="24" customHeight="1" x14ac:dyDescent="0.25">
      <c r="A98" s="2"/>
      <c r="B98" s="29">
        <v>93</v>
      </c>
      <c r="C98" s="9" t="s">
        <v>135</v>
      </c>
      <c r="D98" s="9" t="s">
        <v>196</v>
      </c>
      <c r="E98" s="21" t="s">
        <v>48</v>
      </c>
      <c r="F98" s="41" t="s">
        <v>497</v>
      </c>
      <c r="G98" s="54">
        <f t="shared" si="2"/>
        <v>24.5</v>
      </c>
      <c r="H98" s="87">
        <v>24.5</v>
      </c>
      <c r="I98" s="3"/>
      <c r="J98" s="42"/>
      <c r="K98" s="42"/>
      <c r="L98" s="42"/>
      <c r="M98" s="42"/>
      <c r="N98" s="50"/>
      <c r="O98" s="42"/>
      <c r="P98" s="42"/>
      <c r="Q98" s="42"/>
      <c r="R98" s="42"/>
      <c r="S98" s="42"/>
      <c r="T98" s="42"/>
      <c r="U98" s="42"/>
      <c r="V98" s="42"/>
      <c r="W98" s="42"/>
      <c r="X98" s="83"/>
    </row>
    <row r="99" spans="1:24" ht="24" customHeight="1" x14ac:dyDescent="0.25">
      <c r="A99" s="2"/>
      <c r="B99" s="29">
        <v>94</v>
      </c>
      <c r="C99" s="9" t="s">
        <v>135</v>
      </c>
      <c r="D99" s="9" t="s">
        <v>439</v>
      </c>
      <c r="E99" s="21" t="s">
        <v>44</v>
      </c>
      <c r="F99" s="40" t="s">
        <v>349</v>
      </c>
      <c r="G99" s="54">
        <f t="shared" si="2"/>
        <v>24</v>
      </c>
      <c r="H99" s="3"/>
      <c r="I99" s="3"/>
      <c r="J99" s="42">
        <v>24</v>
      </c>
      <c r="K99" s="42"/>
      <c r="L99" s="42"/>
      <c r="M99" s="42"/>
      <c r="N99" s="50"/>
      <c r="O99" s="42"/>
      <c r="P99" s="42"/>
      <c r="Q99" s="42"/>
      <c r="R99" s="42"/>
      <c r="S99" s="42"/>
      <c r="T99" s="42"/>
      <c r="U99" s="42"/>
      <c r="V99" s="42"/>
      <c r="W99" s="42"/>
      <c r="X99" s="83"/>
    </row>
    <row r="100" spans="1:24" ht="24" customHeight="1" x14ac:dyDescent="0.25">
      <c r="A100" s="2"/>
      <c r="B100" s="29">
        <v>95</v>
      </c>
      <c r="C100" s="9" t="s">
        <v>199</v>
      </c>
      <c r="D100" s="9" t="s">
        <v>200</v>
      </c>
      <c r="E100" s="21" t="s">
        <v>44</v>
      </c>
      <c r="F100" s="40" t="s">
        <v>491</v>
      </c>
      <c r="G100" s="54">
        <f t="shared" si="2"/>
        <v>23.5</v>
      </c>
      <c r="H100" s="87">
        <v>23.5</v>
      </c>
      <c r="I100" s="3"/>
      <c r="J100" s="42"/>
      <c r="K100" s="42"/>
      <c r="L100" s="42"/>
      <c r="M100" s="42"/>
      <c r="N100" s="50"/>
      <c r="O100" s="42"/>
      <c r="P100" s="42"/>
      <c r="Q100" s="42"/>
      <c r="R100" s="42"/>
      <c r="S100" s="42"/>
      <c r="T100" s="42"/>
      <c r="U100" s="42"/>
      <c r="V100" s="42"/>
      <c r="W100" s="42"/>
      <c r="X100" s="83"/>
    </row>
    <row r="101" spans="1:24" ht="24" customHeight="1" x14ac:dyDescent="0.25">
      <c r="A101" s="2"/>
      <c r="B101" s="29">
        <v>96</v>
      </c>
      <c r="C101" s="9" t="s">
        <v>201</v>
      </c>
      <c r="D101" s="9" t="s">
        <v>202</v>
      </c>
      <c r="E101" s="21" t="s">
        <v>47</v>
      </c>
      <c r="F101" s="41" t="s">
        <v>507</v>
      </c>
      <c r="G101" s="54">
        <f t="shared" si="2"/>
        <v>23</v>
      </c>
      <c r="H101" s="87">
        <v>23</v>
      </c>
      <c r="I101" s="3"/>
      <c r="J101" s="42"/>
      <c r="K101" s="42"/>
      <c r="L101" s="42"/>
      <c r="M101" s="42"/>
      <c r="N101" s="50"/>
      <c r="O101" s="42"/>
      <c r="P101" s="42"/>
      <c r="Q101" s="42"/>
      <c r="R101" s="42"/>
      <c r="S101" s="42"/>
      <c r="T101" s="42"/>
      <c r="U101" s="42"/>
      <c r="V101" s="42"/>
      <c r="W101" s="42"/>
      <c r="X101" s="83"/>
    </row>
    <row r="102" spans="1:24" ht="24" customHeight="1" x14ac:dyDescent="0.25">
      <c r="A102" s="2"/>
      <c r="B102" s="29">
        <v>97</v>
      </c>
      <c r="C102" s="9" t="s">
        <v>289</v>
      </c>
      <c r="D102" s="9" t="s">
        <v>440</v>
      </c>
      <c r="E102" s="21" t="s">
        <v>47</v>
      </c>
      <c r="F102" s="41" t="s">
        <v>483</v>
      </c>
      <c r="G102" s="54">
        <f t="shared" ref="G102:G116" si="3">SUM(H102:X102)</f>
        <v>22.5</v>
      </c>
      <c r="H102" s="3"/>
      <c r="I102" s="3"/>
      <c r="J102" s="42">
        <v>22.5</v>
      </c>
      <c r="K102" s="42"/>
      <c r="L102" s="42"/>
      <c r="M102" s="42"/>
      <c r="N102" s="50"/>
      <c r="O102" s="42"/>
      <c r="P102" s="42"/>
      <c r="Q102" s="42"/>
      <c r="R102" s="42"/>
      <c r="S102" s="42"/>
      <c r="T102" s="42"/>
      <c r="U102" s="42"/>
      <c r="V102" s="42"/>
      <c r="W102" s="42"/>
      <c r="X102" s="83"/>
    </row>
    <row r="103" spans="1:24" ht="24" customHeight="1" x14ac:dyDescent="0.25">
      <c r="A103" s="2"/>
      <c r="B103" s="29">
        <v>98</v>
      </c>
      <c r="C103" s="9" t="s">
        <v>203</v>
      </c>
      <c r="D103" s="9" t="s">
        <v>204</v>
      </c>
      <c r="E103" s="21" t="s">
        <v>49</v>
      </c>
      <c r="F103" s="41" t="s">
        <v>498</v>
      </c>
      <c r="G103" s="54">
        <f t="shared" si="3"/>
        <v>22.5</v>
      </c>
      <c r="H103" s="87">
        <v>22.5</v>
      </c>
      <c r="I103" s="3"/>
      <c r="J103" s="42"/>
      <c r="K103" s="42"/>
      <c r="L103" s="42"/>
      <c r="M103" s="42"/>
      <c r="N103" s="50"/>
      <c r="O103" s="42"/>
      <c r="P103" s="42"/>
      <c r="Q103" s="42"/>
      <c r="R103" s="42"/>
      <c r="S103" s="42"/>
      <c r="T103" s="42"/>
      <c r="U103" s="42"/>
      <c r="V103" s="42"/>
      <c r="W103" s="42"/>
      <c r="X103" s="83"/>
    </row>
    <row r="104" spans="1:24" ht="24" customHeight="1" x14ac:dyDescent="0.25">
      <c r="A104" s="2"/>
      <c r="B104" s="29">
        <v>99</v>
      </c>
      <c r="C104" s="9" t="s">
        <v>153</v>
      </c>
      <c r="D104" s="9" t="s">
        <v>441</v>
      </c>
      <c r="E104" s="21" t="s">
        <v>305</v>
      </c>
      <c r="F104" s="40" t="s">
        <v>350</v>
      </c>
      <c r="G104" s="54">
        <f t="shared" si="3"/>
        <v>22</v>
      </c>
      <c r="H104" s="3"/>
      <c r="I104" s="3"/>
      <c r="J104" s="42">
        <v>22</v>
      </c>
      <c r="K104" s="42"/>
      <c r="L104" s="42"/>
      <c r="M104" s="42"/>
      <c r="N104" s="50"/>
      <c r="O104" s="42"/>
      <c r="P104" s="42"/>
      <c r="Q104" s="42"/>
      <c r="R104" s="42"/>
      <c r="S104" s="42"/>
      <c r="T104" s="42"/>
      <c r="U104" s="42"/>
      <c r="V104" s="42"/>
      <c r="W104" s="42"/>
      <c r="X104" s="83"/>
    </row>
    <row r="105" spans="1:24" ht="24" customHeight="1" x14ac:dyDescent="0.25">
      <c r="A105" s="2"/>
      <c r="B105" s="29">
        <v>100</v>
      </c>
      <c r="C105" s="9" t="s">
        <v>442</v>
      </c>
      <c r="D105" s="9" t="s">
        <v>443</v>
      </c>
      <c r="E105" s="21" t="s">
        <v>47</v>
      </c>
      <c r="F105" s="40" t="s">
        <v>351</v>
      </c>
      <c r="G105" s="54">
        <f t="shared" si="3"/>
        <v>21.5</v>
      </c>
      <c r="H105" s="3"/>
      <c r="I105" s="3"/>
      <c r="J105" s="42">
        <v>21.5</v>
      </c>
      <c r="K105" s="42"/>
      <c r="L105" s="42"/>
      <c r="M105" s="42"/>
      <c r="N105" s="50"/>
      <c r="O105" s="42"/>
      <c r="P105" s="42"/>
      <c r="Q105" s="42"/>
      <c r="R105" s="42"/>
      <c r="S105" s="42"/>
      <c r="T105" s="42"/>
      <c r="U105" s="42"/>
      <c r="V105" s="42"/>
      <c r="W105" s="42"/>
      <c r="X105" s="83"/>
    </row>
    <row r="106" spans="1:24" ht="24" customHeight="1" x14ac:dyDescent="0.25">
      <c r="A106" s="2"/>
      <c r="B106" s="29">
        <v>101</v>
      </c>
      <c r="C106" s="9" t="s">
        <v>444</v>
      </c>
      <c r="D106" s="9" t="s">
        <v>189</v>
      </c>
      <c r="E106" s="21" t="s">
        <v>46</v>
      </c>
      <c r="F106" s="43" t="s">
        <v>479</v>
      </c>
      <c r="G106" s="54">
        <f t="shared" si="3"/>
        <v>21</v>
      </c>
      <c r="H106" s="3"/>
      <c r="I106" s="3"/>
      <c r="J106" s="42">
        <v>21</v>
      </c>
      <c r="K106" s="42"/>
      <c r="L106" s="42"/>
      <c r="M106" s="42"/>
      <c r="N106" s="50"/>
      <c r="O106" s="42"/>
      <c r="P106" s="42"/>
      <c r="Q106" s="42"/>
      <c r="R106" s="42"/>
      <c r="S106" s="42"/>
      <c r="T106" s="42"/>
      <c r="U106" s="42"/>
      <c r="V106" s="42"/>
      <c r="W106" s="42"/>
      <c r="X106" s="83"/>
    </row>
    <row r="107" spans="1:24" ht="24" customHeight="1" x14ac:dyDescent="0.25">
      <c r="A107" s="2"/>
      <c r="B107" s="29">
        <v>102</v>
      </c>
      <c r="C107" s="9" t="s">
        <v>209</v>
      </c>
      <c r="D107" s="9" t="s">
        <v>210</v>
      </c>
      <c r="E107" s="21" t="s">
        <v>61</v>
      </c>
      <c r="F107" s="40" t="s">
        <v>484</v>
      </c>
      <c r="G107" s="54">
        <f t="shared" si="3"/>
        <v>21</v>
      </c>
      <c r="H107" s="87">
        <v>21</v>
      </c>
      <c r="I107" s="3"/>
      <c r="J107" s="42"/>
      <c r="K107" s="42"/>
      <c r="L107" s="42"/>
      <c r="M107" s="42"/>
      <c r="N107" s="50"/>
      <c r="O107" s="42"/>
      <c r="P107" s="42"/>
      <c r="Q107" s="42"/>
      <c r="R107" s="42"/>
      <c r="S107" s="42"/>
      <c r="T107" s="42"/>
      <c r="U107" s="42"/>
      <c r="V107" s="42"/>
      <c r="W107" s="42"/>
      <c r="X107" s="83"/>
    </row>
    <row r="108" spans="1:24" ht="24" customHeight="1" x14ac:dyDescent="0.25">
      <c r="A108" s="2"/>
      <c r="B108" s="29">
        <v>103</v>
      </c>
      <c r="C108" s="9" t="s">
        <v>184</v>
      </c>
      <c r="D108" s="9" t="s">
        <v>445</v>
      </c>
      <c r="E108" s="21" t="s">
        <v>46</v>
      </c>
      <c r="F108" s="41" t="s">
        <v>499</v>
      </c>
      <c r="G108" s="54">
        <f t="shared" si="3"/>
        <v>20.5</v>
      </c>
      <c r="H108" s="3"/>
      <c r="I108" s="3"/>
      <c r="J108" s="42">
        <v>20.5</v>
      </c>
      <c r="K108" s="42"/>
      <c r="L108" s="42"/>
      <c r="M108" s="42"/>
      <c r="N108" s="50"/>
      <c r="O108" s="42"/>
      <c r="P108" s="42"/>
      <c r="Q108" s="42"/>
      <c r="R108" s="42"/>
      <c r="S108" s="42"/>
      <c r="T108" s="42"/>
      <c r="U108" s="42"/>
      <c r="V108" s="42"/>
      <c r="W108" s="42"/>
      <c r="X108" s="83"/>
    </row>
    <row r="109" spans="1:24" ht="24" customHeight="1" x14ac:dyDescent="0.25">
      <c r="A109" s="2"/>
      <c r="B109" s="29">
        <v>104</v>
      </c>
      <c r="C109" s="9" t="s">
        <v>219</v>
      </c>
      <c r="D109" s="9" t="s">
        <v>446</v>
      </c>
      <c r="E109" s="21" t="s">
        <v>42</v>
      </c>
      <c r="F109" s="40" t="s">
        <v>485</v>
      </c>
      <c r="G109" s="54">
        <f t="shared" si="3"/>
        <v>20</v>
      </c>
      <c r="H109" s="3"/>
      <c r="I109" s="3"/>
      <c r="J109" s="42">
        <v>20</v>
      </c>
      <c r="K109" s="42"/>
      <c r="L109" s="42"/>
      <c r="M109" s="42"/>
      <c r="N109" s="50"/>
      <c r="O109" s="42"/>
      <c r="P109" s="42"/>
      <c r="Q109" s="42"/>
      <c r="R109" s="42"/>
      <c r="S109" s="42"/>
      <c r="T109" s="42"/>
      <c r="U109" s="42"/>
      <c r="V109" s="42"/>
      <c r="W109" s="42"/>
      <c r="X109" s="83"/>
    </row>
    <row r="110" spans="1:24" ht="24" customHeight="1" x14ac:dyDescent="0.25">
      <c r="A110" s="2"/>
      <c r="B110" s="29">
        <v>105</v>
      </c>
      <c r="C110" s="9" t="s">
        <v>135</v>
      </c>
      <c r="D110" s="9" t="s">
        <v>213</v>
      </c>
      <c r="E110" s="21" t="s">
        <v>61</v>
      </c>
      <c r="F110" s="40" t="s">
        <v>486</v>
      </c>
      <c r="G110" s="54">
        <f t="shared" si="3"/>
        <v>20</v>
      </c>
      <c r="H110" s="87">
        <v>20</v>
      </c>
      <c r="I110" s="3"/>
      <c r="J110" s="42"/>
      <c r="K110" s="42"/>
      <c r="L110" s="42"/>
      <c r="M110" s="42"/>
      <c r="N110" s="50"/>
      <c r="O110" s="42"/>
      <c r="P110" s="42"/>
      <c r="Q110" s="42"/>
      <c r="R110" s="42"/>
      <c r="S110" s="42"/>
      <c r="T110" s="42"/>
      <c r="U110" s="42"/>
      <c r="V110" s="42"/>
      <c r="W110" s="42"/>
      <c r="X110" s="83"/>
    </row>
    <row r="111" spans="1:24" ht="24" customHeight="1" x14ac:dyDescent="0.25">
      <c r="A111" s="2"/>
      <c r="B111" s="29">
        <v>106</v>
      </c>
      <c r="C111" s="9" t="s">
        <v>214</v>
      </c>
      <c r="D111" s="9" t="s">
        <v>101</v>
      </c>
      <c r="E111" s="21" t="s">
        <v>49</v>
      </c>
      <c r="F111" s="40" t="s">
        <v>487</v>
      </c>
      <c r="G111" s="54">
        <f t="shared" si="3"/>
        <v>19.899999999999999</v>
      </c>
      <c r="H111" s="87">
        <v>19.899999999999999</v>
      </c>
      <c r="I111" s="3"/>
      <c r="J111" s="42"/>
      <c r="K111" s="42"/>
      <c r="L111" s="42"/>
      <c r="M111" s="42"/>
      <c r="N111" s="50"/>
      <c r="O111" s="42"/>
      <c r="P111" s="42"/>
      <c r="Q111" s="42"/>
      <c r="R111" s="42"/>
      <c r="S111" s="42"/>
      <c r="T111" s="42"/>
      <c r="U111" s="42"/>
      <c r="V111" s="42"/>
      <c r="W111" s="42"/>
      <c r="X111" s="83"/>
    </row>
    <row r="112" spans="1:24" ht="24" customHeight="1" x14ac:dyDescent="0.25">
      <c r="A112" s="2"/>
      <c r="B112" s="29">
        <v>107</v>
      </c>
      <c r="C112" s="9" t="s">
        <v>215</v>
      </c>
      <c r="D112" s="9" t="s">
        <v>216</v>
      </c>
      <c r="E112" s="21" t="s">
        <v>61</v>
      </c>
      <c r="F112" s="41" t="s">
        <v>509</v>
      </c>
      <c r="G112" s="54">
        <f t="shared" si="3"/>
        <v>19.8</v>
      </c>
      <c r="H112" s="87">
        <v>19.8</v>
      </c>
      <c r="I112" s="3"/>
      <c r="J112" s="42"/>
      <c r="K112" s="42"/>
      <c r="L112" s="42"/>
      <c r="M112" s="42"/>
      <c r="N112" s="50"/>
      <c r="O112" s="42"/>
      <c r="P112" s="42"/>
      <c r="Q112" s="42"/>
      <c r="R112" s="42"/>
      <c r="S112" s="42"/>
      <c r="T112" s="42"/>
      <c r="U112" s="42"/>
      <c r="V112" s="42"/>
      <c r="W112" s="42"/>
      <c r="X112" s="83"/>
    </row>
    <row r="113" spans="1:24" ht="24" customHeight="1" x14ac:dyDescent="0.25">
      <c r="A113" s="2"/>
      <c r="B113" s="29">
        <v>108</v>
      </c>
      <c r="C113" s="9" t="s">
        <v>217</v>
      </c>
      <c r="D113" s="9" t="s">
        <v>218</v>
      </c>
      <c r="E113" s="21" t="s">
        <v>61</v>
      </c>
      <c r="F113" s="41" t="s">
        <v>493</v>
      </c>
      <c r="G113" s="54">
        <f t="shared" si="3"/>
        <v>19.7</v>
      </c>
      <c r="H113" s="87">
        <v>19.7</v>
      </c>
      <c r="I113" s="3"/>
      <c r="J113" s="42"/>
      <c r="K113" s="42"/>
      <c r="L113" s="42"/>
      <c r="M113" s="42"/>
      <c r="N113" s="50"/>
      <c r="O113" s="42"/>
      <c r="P113" s="42"/>
      <c r="Q113" s="42"/>
      <c r="R113" s="42"/>
      <c r="S113" s="42"/>
      <c r="T113" s="42"/>
      <c r="U113" s="42"/>
      <c r="V113" s="42"/>
      <c r="W113" s="42"/>
      <c r="X113" s="83"/>
    </row>
    <row r="114" spans="1:24" ht="24" customHeight="1" x14ac:dyDescent="0.25">
      <c r="A114" s="2"/>
      <c r="B114" s="29">
        <v>109</v>
      </c>
      <c r="C114" s="9" t="s">
        <v>219</v>
      </c>
      <c r="D114" s="9" t="s">
        <v>220</v>
      </c>
      <c r="E114" s="21" t="s">
        <v>61</v>
      </c>
      <c r="F114" s="40" t="s">
        <v>492</v>
      </c>
      <c r="G114" s="54">
        <f t="shared" si="3"/>
        <v>19.600000000000001</v>
      </c>
      <c r="H114" s="87">
        <v>19.600000000000001</v>
      </c>
      <c r="I114" s="3"/>
      <c r="J114" s="42"/>
      <c r="K114" s="42"/>
      <c r="L114" s="42"/>
      <c r="M114" s="42"/>
      <c r="N114" s="50"/>
      <c r="O114" s="42"/>
      <c r="P114" s="42"/>
      <c r="Q114" s="42"/>
      <c r="R114" s="42"/>
      <c r="S114" s="42"/>
      <c r="T114" s="42"/>
      <c r="U114" s="42"/>
      <c r="V114" s="42"/>
      <c r="W114" s="42"/>
      <c r="X114" s="83"/>
    </row>
    <row r="115" spans="1:24" ht="24" customHeight="1" x14ac:dyDescent="0.25">
      <c r="A115" s="2"/>
      <c r="B115" s="29">
        <v>110</v>
      </c>
      <c r="C115" s="9" t="s">
        <v>221</v>
      </c>
      <c r="D115" s="9" t="s">
        <v>222</v>
      </c>
      <c r="E115" s="21" t="s">
        <v>61</v>
      </c>
      <c r="F115" s="40" t="s">
        <v>488</v>
      </c>
      <c r="G115" s="54">
        <f t="shared" si="3"/>
        <v>19.5</v>
      </c>
      <c r="H115" s="87">
        <v>19.5</v>
      </c>
      <c r="I115" s="3"/>
      <c r="J115" s="42"/>
      <c r="K115" s="42"/>
      <c r="L115" s="42"/>
      <c r="M115" s="42"/>
      <c r="N115" s="50"/>
      <c r="O115" s="42"/>
      <c r="P115" s="42"/>
      <c r="Q115" s="42"/>
      <c r="R115" s="42"/>
      <c r="S115" s="42"/>
      <c r="T115" s="42"/>
      <c r="U115" s="42"/>
      <c r="V115" s="42"/>
      <c r="W115" s="42"/>
      <c r="X115" s="83"/>
    </row>
    <row r="116" spans="1:24" ht="24" customHeight="1" thickBot="1" x14ac:dyDescent="0.3">
      <c r="A116" s="2"/>
      <c r="B116" s="30">
        <v>111</v>
      </c>
      <c r="C116" s="10" t="s">
        <v>217</v>
      </c>
      <c r="D116" s="10" t="s">
        <v>223</v>
      </c>
      <c r="E116" s="22" t="s">
        <v>61</v>
      </c>
      <c r="F116" s="98" t="s">
        <v>489</v>
      </c>
      <c r="G116" s="56">
        <f t="shared" si="3"/>
        <v>19.399999999999999</v>
      </c>
      <c r="H116" s="89">
        <v>19.399999999999999</v>
      </c>
      <c r="I116" s="94"/>
      <c r="J116" s="90"/>
      <c r="K116" s="90"/>
      <c r="L116" s="90"/>
      <c r="M116" s="90"/>
      <c r="N116" s="71"/>
      <c r="O116" s="90"/>
      <c r="P116" s="90"/>
      <c r="Q116" s="90"/>
      <c r="R116" s="90"/>
      <c r="S116" s="90"/>
      <c r="T116" s="90"/>
      <c r="U116" s="90"/>
      <c r="V116" s="90"/>
      <c r="W116" s="90"/>
      <c r="X116" s="91"/>
    </row>
  </sheetData>
  <sheetProtection password="C43E" sheet="1" objects="1" scenarios="1"/>
  <sortState ref="C6:L116">
    <sortCondition descending="1" ref="G6:G116"/>
  </sortState>
  <mergeCells count="3">
    <mergeCell ref="B3:G3"/>
    <mergeCell ref="B4:G4"/>
    <mergeCell ref="H3:X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zoomScaleNormal="100" workbookViewId="0">
      <selection activeCell="L8" sqref="L8"/>
    </sheetView>
  </sheetViews>
  <sheetFormatPr defaultRowHeight="15" x14ac:dyDescent="0.25"/>
  <cols>
    <col min="2" max="2" width="5.7109375" customWidth="1"/>
    <col min="3" max="4" width="13.7109375" customWidth="1"/>
    <col min="5" max="5" width="23.7109375" customWidth="1"/>
    <col min="6" max="23" width="10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Z1" s="16"/>
    </row>
    <row r="2" spans="1:26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Z2" s="16"/>
    </row>
    <row r="3" spans="1:26" ht="77.099999999999994" customHeight="1" thickBot="1" x14ac:dyDescent="0.35">
      <c r="A3" s="2"/>
      <c r="B3" s="99" t="s">
        <v>28</v>
      </c>
      <c r="C3" s="100"/>
      <c r="D3" s="100"/>
      <c r="E3" s="100"/>
      <c r="F3" s="100"/>
      <c r="G3" s="101"/>
      <c r="H3" s="105" t="s">
        <v>9</v>
      </c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107"/>
      <c r="T3" s="107"/>
      <c r="U3" s="107"/>
      <c r="V3" s="107"/>
      <c r="W3" s="107"/>
      <c r="X3" s="108"/>
    </row>
    <row r="4" spans="1:26" ht="36" customHeight="1" thickBot="1" x14ac:dyDescent="0.3">
      <c r="A4" s="2"/>
      <c r="B4" s="109" t="s">
        <v>30</v>
      </c>
      <c r="C4" s="110"/>
      <c r="D4" s="110"/>
      <c r="E4" s="110"/>
      <c r="F4" s="110"/>
      <c r="G4" s="111"/>
      <c r="H4" s="23" t="s">
        <v>10</v>
      </c>
      <c r="I4" s="23" t="s">
        <v>11</v>
      </c>
      <c r="J4" s="23" t="s">
        <v>12</v>
      </c>
      <c r="K4" s="23" t="s">
        <v>13</v>
      </c>
      <c r="L4" s="23" t="s">
        <v>14</v>
      </c>
      <c r="M4" s="23" t="s">
        <v>15</v>
      </c>
      <c r="N4" s="23" t="s">
        <v>16</v>
      </c>
      <c r="O4" s="23" t="s">
        <v>17</v>
      </c>
      <c r="P4" s="23" t="s">
        <v>18</v>
      </c>
      <c r="Q4" s="23" t="s">
        <v>19</v>
      </c>
      <c r="R4" s="23" t="s">
        <v>20</v>
      </c>
      <c r="S4" s="23" t="s">
        <v>21</v>
      </c>
      <c r="T4" s="23" t="s">
        <v>22</v>
      </c>
      <c r="U4" s="23" t="s">
        <v>23</v>
      </c>
      <c r="V4" s="24" t="s">
        <v>24</v>
      </c>
      <c r="W4" s="24" t="s">
        <v>25</v>
      </c>
      <c r="X4" s="24" t="s">
        <v>26</v>
      </c>
    </row>
    <row r="5" spans="1:26" ht="48" customHeight="1" thickBot="1" x14ac:dyDescent="0.3">
      <c r="A5" s="2"/>
      <c r="B5" s="34" t="s">
        <v>0</v>
      </c>
      <c r="C5" s="35" t="s">
        <v>1</v>
      </c>
      <c r="D5" s="35" t="s">
        <v>2</v>
      </c>
      <c r="E5" s="35" t="s">
        <v>4</v>
      </c>
      <c r="F5" s="36" t="s">
        <v>5</v>
      </c>
      <c r="G5" s="37" t="s">
        <v>3</v>
      </c>
      <c r="H5" s="25" t="s">
        <v>27</v>
      </c>
      <c r="I5" s="26" t="s">
        <v>406</v>
      </c>
      <c r="J5" s="26" t="s">
        <v>31</v>
      </c>
      <c r="K5" s="26" t="s">
        <v>34</v>
      </c>
      <c r="L5" s="26" t="s">
        <v>35</v>
      </c>
      <c r="M5" s="26" t="s">
        <v>32</v>
      </c>
      <c r="N5" s="26" t="s">
        <v>33</v>
      </c>
      <c r="O5" s="27" t="s">
        <v>36</v>
      </c>
      <c r="P5" s="27" t="s">
        <v>277</v>
      </c>
      <c r="Q5" s="27" t="s">
        <v>37</v>
      </c>
      <c r="R5" s="26" t="s">
        <v>278</v>
      </c>
      <c r="S5" s="26" t="s">
        <v>275</v>
      </c>
      <c r="T5" s="26" t="s">
        <v>276</v>
      </c>
      <c r="U5" s="26" t="s">
        <v>38</v>
      </c>
      <c r="V5" s="26" t="s">
        <v>39</v>
      </c>
      <c r="W5" s="27" t="s">
        <v>40</v>
      </c>
      <c r="X5" s="27" t="s">
        <v>41</v>
      </c>
    </row>
    <row r="6" spans="1:26" ht="24" customHeight="1" x14ac:dyDescent="0.25">
      <c r="A6" s="2"/>
      <c r="B6" s="28">
        <v>1</v>
      </c>
      <c r="C6" s="17" t="s">
        <v>62</v>
      </c>
      <c r="D6" s="17" t="s">
        <v>63</v>
      </c>
      <c r="E6" s="18" t="s">
        <v>46</v>
      </c>
      <c r="F6" s="85" t="s">
        <v>107</v>
      </c>
      <c r="G6" s="53">
        <f t="shared" ref="G6:G37" si="0">SUM(H6:X6)</f>
        <v>185</v>
      </c>
      <c r="H6" s="86">
        <v>90</v>
      </c>
      <c r="I6" s="44">
        <v>95</v>
      </c>
      <c r="J6" s="44"/>
      <c r="K6" s="44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82"/>
    </row>
    <row r="7" spans="1:26" ht="24" customHeight="1" x14ac:dyDescent="0.25">
      <c r="A7" s="2"/>
      <c r="B7" s="29">
        <v>2</v>
      </c>
      <c r="C7" s="11" t="s">
        <v>66</v>
      </c>
      <c r="D7" s="11" t="s">
        <v>67</v>
      </c>
      <c r="E7" s="19" t="s">
        <v>44</v>
      </c>
      <c r="F7" s="43" t="s">
        <v>106</v>
      </c>
      <c r="G7" s="54">
        <f t="shared" si="0"/>
        <v>170</v>
      </c>
      <c r="H7" s="87">
        <v>80</v>
      </c>
      <c r="I7" s="42"/>
      <c r="J7" s="42">
        <v>90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83"/>
    </row>
    <row r="8" spans="1:26" ht="24" customHeight="1" x14ac:dyDescent="0.25">
      <c r="A8" s="2"/>
      <c r="B8" s="29">
        <v>3</v>
      </c>
      <c r="C8" s="11" t="s">
        <v>73</v>
      </c>
      <c r="D8" s="11" t="s">
        <v>74</v>
      </c>
      <c r="E8" s="19" t="s">
        <v>44</v>
      </c>
      <c r="F8" s="43" t="s">
        <v>112</v>
      </c>
      <c r="G8" s="54">
        <f t="shared" si="0"/>
        <v>149</v>
      </c>
      <c r="H8" s="87">
        <v>64</v>
      </c>
      <c r="I8" s="42"/>
      <c r="J8" s="42">
        <v>85</v>
      </c>
      <c r="K8" s="42"/>
      <c r="L8" s="42"/>
      <c r="M8" s="50"/>
      <c r="N8" s="42"/>
      <c r="O8" s="42"/>
      <c r="P8" s="42"/>
      <c r="Q8" s="50"/>
      <c r="R8" s="50"/>
      <c r="S8" s="50"/>
      <c r="T8" s="50"/>
      <c r="U8" s="42"/>
      <c r="V8" s="50"/>
      <c r="W8" s="50"/>
      <c r="X8" s="76"/>
    </row>
    <row r="9" spans="1:26" ht="24" customHeight="1" x14ac:dyDescent="0.25">
      <c r="A9" s="2"/>
      <c r="B9" s="29">
        <v>4</v>
      </c>
      <c r="C9" s="11" t="s">
        <v>98</v>
      </c>
      <c r="D9" s="11" t="s">
        <v>375</v>
      </c>
      <c r="E9" s="19" t="s">
        <v>305</v>
      </c>
      <c r="F9" s="43" t="s">
        <v>113</v>
      </c>
      <c r="G9" s="54">
        <f t="shared" si="0"/>
        <v>148</v>
      </c>
      <c r="H9" s="42"/>
      <c r="I9" s="42">
        <v>68</v>
      </c>
      <c r="J9" s="42">
        <v>80</v>
      </c>
      <c r="K9" s="42"/>
      <c r="L9" s="42"/>
      <c r="M9" s="42"/>
      <c r="N9" s="42"/>
      <c r="O9" s="42"/>
      <c r="P9" s="42"/>
      <c r="Q9" s="42"/>
      <c r="R9" s="50"/>
      <c r="S9" s="50"/>
      <c r="T9" s="50"/>
      <c r="U9" s="42"/>
      <c r="V9" s="50"/>
      <c r="W9" s="50"/>
      <c r="X9" s="76"/>
    </row>
    <row r="10" spans="1:26" ht="24" customHeight="1" x14ac:dyDescent="0.25">
      <c r="A10" s="2"/>
      <c r="B10" s="29">
        <v>5</v>
      </c>
      <c r="C10" s="11" t="s">
        <v>70</v>
      </c>
      <c r="D10" s="11" t="s">
        <v>71</v>
      </c>
      <c r="E10" s="19" t="s">
        <v>43</v>
      </c>
      <c r="F10" s="43" t="s">
        <v>105</v>
      </c>
      <c r="G10" s="54">
        <f t="shared" si="0"/>
        <v>148</v>
      </c>
      <c r="H10" s="87">
        <v>72</v>
      </c>
      <c r="I10" s="42">
        <v>76</v>
      </c>
      <c r="J10" s="42"/>
      <c r="K10" s="42"/>
      <c r="L10" s="42"/>
      <c r="M10" s="42"/>
      <c r="N10" s="42"/>
      <c r="O10" s="42"/>
      <c r="P10" s="42"/>
      <c r="Q10" s="50"/>
      <c r="R10" s="42"/>
      <c r="S10" s="42"/>
      <c r="T10" s="42"/>
      <c r="U10" s="42"/>
      <c r="V10" s="42"/>
      <c r="W10" s="42"/>
      <c r="X10" s="83"/>
    </row>
    <row r="11" spans="1:26" ht="24" customHeight="1" x14ac:dyDescent="0.25">
      <c r="A11" s="2"/>
      <c r="B11" s="29">
        <v>6</v>
      </c>
      <c r="C11" s="11" t="s">
        <v>86</v>
      </c>
      <c r="D11" s="11" t="s">
        <v>87</v>
      </c>
      <c r="E11" s="19" t="s">
        <v>43</v>
      </c>
      <c r="F11" s="43" t="s">
        <v>114</v>
      </c>
      <c r="G11" s="54">
        <f t="shared" si="0"/>
        <v>111</v>
      </c>
      <c r="H11" s="87">
        <v>43</v>
      </c>
      <c r="I11" s="42"/>
      <c r="J11" s="42">
        <v>68</v>
      </c>
      <c r="K11" s="42"/>
      <c r="L11" s="42"/>
      <c r="M11" s="42"/>
      <c r="N11" s="42"/>
      <c r="O11" s="42"/>
      <c r="P11" s="42"/>
      <c r="Q11" s="50"/>
      <c r="R11" s="42"/>
      <c r="S11" s="42"/>
      <c r="T11" s="42"/>
      <c r="U11" s="42"/>
      <c r="V11" s="42"/>
      <c r="W11" s="42"/>
      <c r="X11" s="83"/>
    </row>
    <row r="12" spans="1:26" ht="24" customHeight="1" x14ac:dyDescent="0.25">
      <c r="A12" s="2"/>
      <c r="B12" s="29">
        <v>7</v>
      </c>
      <c r="C12" s="11" t="s">
        <v>384</v>
      </c>
      <c r="D12" s="11" t="s">
        <v>300</v>
      </c>
      <c r="E12" s="19" t="s">
        <v>298</v>
      </c>
      <c r="F12" s="84" t="s">
        <v>399</v>
      </c>
      <c r="G12" s="54">
        <f t="shared" si="0"/>
        <v>102</v>
      </c>
      <c r="H12" s="42"/>
      <c r="I12" s="42">
        <v>45</v>
      </c>
      <c r="J12" s="42">
        <v>57</v>
      </c>
      <c r="K12" s="42"/>
      <c r="L12" s="42"/>
      <c r="M12" s="42"/>
      <c r="N12" s="42"/>
      <c r="O12" s="42"/>
      <c r="P12" s="50"/>
      <c r="Q12" s="42"/>
      <c r="R12" s="50"/>
      <c r="S12" s="50"/>
      <c r="T12" s="50"/>
      <c r="U12" s="42"/>
      <c r="V12" s="50"/>
      <c r="W12" s="50"/>
      <c r="X12" s="76"/>
    </row>
    <row r="13" spans="1:26" ht="24" customHeight="1" x14ac:dyDescent="0.25">
      <c r="A13" s="2"/>
      <c r="B13" s="29">
        <v>8</v>
      </c>
      <c r="C13" s="11" t="s">
        <v>57</v>
      </c>
      <c r="D13" s="11" t="s">
        <v>58</v>
      </c>
      <c r="E13" s="19" t="s">
        <v>42</v>
      </c>
      <c r="F13" s="43" t="s">
        <v>108</v>
      </c>
      <c r="G13" s="54">
        <f t="shared" si="0"/>
        <v>100</v>
      </c>
      <c r="H13" s="87">
        <v>100</v>
      </c>
      <c r="I13" s="45"/>
      <c r="J13" s="42"/>
      <c r="K13" s="42"/>
      <c r="L13" s="42"/>
      <c r="M13" s="42"/>
      <c r="N13" s="42"/>
      <c r="O13" s="42"/>
      <c r="P13" s="50"/>
      <c r="Q13" s="50"/>
      <c r="R13" s="50"/>
      <c r="S13" s="42"/>
      <c r="T13" s="42"/>
      <c r="U13" s="50"/>
      <c r="V13" s="42"/>
      <c r="W13" s="42"/>
      <c r="X13" s="83"/>
    </row>
    <row r="14" spans="1:26" ht="24" customHeight="1" x14ac:dyDescent="0.25">
      <c r="A14" s="2"/>
      <c r="B14" s="29">
        <v>9</v>
      </c>
      <c r="C14" s="11" t="s">
        <v>362</v>
      </c>
      <c r="D14" s="11" t="s">
        <v>363</v>
      </c>
      <c r="E14" s="19" t="s">
        <v>291</v>
      </c>
      <c r="F14" s="43" t="s">
        <v>111</v>
      </c>
      <c r="G14" s="54">
        <f t="shared" si="0"/>
        <v>100</v>
      </c>
      <c r="H14" s="42"/>
      <c r="I14" s="42">
        <v>100</v>
      </c>
      <c r="J14" s="45"/>
      <c r="K14" s="45"/>
      <c r="L14" s="42"/>
      <c r="M14" s="42"/>
      <c r="N14" s="42"/>
      <c r="O14" s="42"/>
      <c r="P14" s="50"/>
      <c r="Q14" s="50"/>
      <c r="R14" s="50"/>
      <c r="S14" s="42"/>
      <c r="T14" s="42"/>
      <c r="U14" s="50"/>
      <c r="V14" s="42"/>
      <c r="W14" s="42"/>
      <c r="X14" s="83"/>
    </row>
    <row r="15" spans="1:26" ht="24" customHeight="1" x14ac:dyDescent="0.25">
      <c r="A15" s="2"/>
      <c r="B15" s="29">
        <v>10</v>
      </c>
      <c r="C15" s="11" t="s">
        <v>449</v>
      </c>
      <c r="D15" s="11" t="s">
        <v>450</v>
      </c>
      <c r="E15" s="19" t="s">
        <v>369</v>
      </c>
      <c r="F15" s="43" t="s">
        <v>109</v>
      </c>
      <c r="G15" s="54">
        <f t="shared" si="0"/>
        <v>100</v>
      </c>
      <c r="H15" s="42"/>
      <c r="I15" s="42"/>
      <c r="J15" s="42">
        <v>100</v>
      </c>
      <c r="K15" s="42"/>
      <c r="L15" s="42"/>
      <c r="M15" s="42"/>
      <c r="N15" s="42"/>
      <c r="O15" s="42"/>
      <c r="P15" s="50"/>
      <c r="Q15" s="50"/>
      <c r="R15" s="50"/>
      <c r="S15" s="42"/>
      <c r="T15" s="42"/>
      <c r="U15" s="50"/>
      <c r="V15" s="42"/>
      <c r="W15" s="42"/>
      <c r="X15" s="83"/>
    </row>
    <row r="16" spans="1:26" ht="24" customHeight="1" x14ac:dyDescent="0.25">
      <c r="A16" s="2"/>
      <c r="B16" s="29">
        <v>11</v>
      </c>
      <c r="C16" s="11" t="s">
        <v>59</v>
      </c>
      <c r="D16" s="11" t="s">
        <v>60</v>
      </c>
      <c r="E16" s="19" t="s">
        <v>61</v>
      </c>
      <c r="F16" s="43" t="s">
        <v>110</v>
      </c>
      <c r="G16" s="54">
        <f t="shared" si="0"/>
        <v>95</v>
      </c>
      <c r="H16" s="87">
        <v>95</v>
      </c>
      <c r="I16" s="42"/>
      <c r="J16" s="42"/>
      <c r="K16" s="42"/>
      <c r="L16" s="42"/>
      <c r="M16" s="42"/>
      <c r="N16" s="42"/>
      <c r="O16" s="42"/>
      <c r="P16" s="50"/>
      <c r="Q16" s="50"/>
      <c r="R16" s="50"/>
      <c r="S16" s="42"/>
      <c r="T16" s="42"/>
      <c r="U16" s="50"/>
      <c r="V16" s="42"/>
      <c r="W16" s="42"/>
      <c r="X16" s="83"/>
    </row>
    <row r="17" spans="1:24" ht="24" customHeight="1" x14ac:dyDescent="0.25">
      <c r="A17" s="2"/>
      <c r="B17" s="29">
        <v>12</v>
      </c>
      <c r="C17" s="11" t="s">
        <v>451</v>
      </c>
      <c r="D17" s="11" t="s">
        <v>452</v>
      </c>
      <c r="E17" s="19" t="s">
        <v>56</v>
      </c>
      <c r="F17" s="43" t="s">
        <v>126</v>
      </c>
      <c r="G17" s="54">
        <f t="shared" si="0"/>
        <v>95</v>
      </c>
      <c r="H17" s="42"/>
      <c r="I17" s="42"/>
      <c r="J17" s="42">
        <v>95</v>
      </c>
      <c r="K17" s="42"/>
      <c r="L17" s="42"/>
      <c r="M17" s="42"/>
      <c r="N17" s="42"/>
      <c r="O17" s="42"/>
      <c r="P17" s="50"/>
      <c r="Q17" s="50"/>
      <c r="R17" s="50"/>
      <c r="S17" s="42"/>
      <c r="T17" s="42"/>
      <c r="U17" s="50"/>
      <c r="V17" s="42"/>
      <c r="W17" s="42"/>
      <c r="X17" s="83"/>
    </row>
    <row r="18" spans="1:24" ht="24" customHeight="1" x14ac:dyDescent="0.25">
      <c r="A18" s="2"/>
      <c r="B18" s="29">
        <v>13</v>
      </c>
      <c r="C18" s="11" t="s">
        <v>364</v>
      </c>
      <c r="D18" s="11" t="s">
        <v>365</v>
      </c>
      <c r="E18" s="19" t="s">
        <v>366</v>
      </c>
      <c r="F18" s="43" t="s">
        <v>115</v>
      </c>
      <c r="G18" s="54">
        <f t="shared" si="0"/>
        <v>90</v>
      </c>
      <c r="H18" s="42"/>
      <c r="I18" s="42">
        <v>90</v>
      </c>
      <c r="J18" s="42"/>
      <c r="K18" s="42"/>
      <c r="L18" s="42"/>
      <c r="M18" s="42"/>
      <c r="N18" s="42"/>
      <c r="O18" s="42"/>
      <c r="P18" s="50"/>
      <c r="Q18" s="50"/>
      <c r="R18" s="50"/>
      <c r="S18" s="42"/>
      <c r="T18" s="42"/>
      <c r="U18" s="50"/>
      <c r="V18" s="42"/>
      <c r="W18" s="42"/>
      <c r="X18" s="83"/>
    </row>
    <row r="19" spans="1:24" ht="24" customHeight="1" x14ac:dyDescent="0.25">
      <c r="A19" s="2"/>
      <c r="B19" s="29">
        <v>14</v>
      </c>
      <c r="C19" s="11" t="s">
        <v>367</v>
      </c>
      <c r="D19" s="11" t="s">
        <v>368</v>
      </c>
      <c r="E19" s="19" t="s">
        <v>369</v>
      </c>
      <c r="F19" s="43" t="s">
        <v>116</v>
      </c>
      <c r="G19" s="54">
        <f t="shared" si="0"/>
        <v>85</v>
      </c>
      <c r="H19" s="42"/>
      <c r="I19" s="42">
        <v>85</v>
      </c>
      <c r="J19" s="42"/>
      <c r="K19" s="42"/>
      <c r="L19" s="42"/>
      <c r="M19" s="42"/>
      <c r="N19" s="42"/>
      <c r="O19" s="42"/>
      <c r="P19" s="50"/>
      <c r="Q19" s="50"/>
      <c r="R19" s="50"/>
      <c r="S19" s="42"/>
      <c r="T19" s="42"/>
      <c r="U19" s="50"/>
      <c r="V19" s="42"/>
      <c r="W19" s="42"/>
      <c r="X19" s="83"/>
    </row>
    <row r="20" spans="1:24" ht="24" customHeight="1" x14ac:dyDescent="0.25">
      <c r="A20" s="2"/>
      <c r="B20" s="29">
        <v>15</v>
      </c>
      <c r="C20" s="11" t="s">
        <v>64</v>
      </c>
      <c r="D20" s="11" t="s">
        <v>65</v>
      </c>
      <c r="E20" s="19" t="s">
        <v>42</v>
      </c>
      <c r="F20" s="43" t="s">
        <v>118</v>
      </c>
      <c r="G20" s="54">
        <f t="shared" si="0"/>
        <v>85</v>
      </c>
      <c r="H20" s="87">
        <v>85</v>
      </c>
      <c r="I20" s="42"/>
      <c r="J20" s="42"/>
      <c r="K20" s="42"/>
      <c r="L20" s="42"/>
      <c r="M20" s="42"/>
      <c r="N20" s="42"/>
      <c r="O20" s="42"/>
      <c r="P20" s="50"/>
      <c r="Q20" s="50"/>
      <c r="R20" s="50"/>
      <c r="S20" s="42"/>
      <c r="T20" s="42"/>
      <c r="U20" s="50"/>
      <c r="V20" s="42"/>
      <c r="W20" s="42"/>
      <c r="X20" s="83"/>
    </row>
    <row r="21" spans="1:24" ht="24" customHeight="1" x14ac:dyDescent="0.25">
      <c r="A21" s="2"/>
      <c r="B21" s="29">
        <v>16</v>
      </c>
      <c r="C21" s="11" t="s">
        <v>370</v>
      </c>
      <c r="D21" s="11" t="s">
        <v>371</v>
      </c>
      <c r="E21" s="19" t="s">
        <v>372</v>
      </c>
      <c r="F21" s="43" t="s">
        <v>124</v>
      </c>
      <c r="G21" s="54">
        <f t="shared" si="0"/>
        <v>80</v>
      </c>
      <c r="H21" s="42"/>
      <c r="I21" s="42">
        <v>80</v>
      </c>
      <c r="J21" s="42"/>
      <c r="K21" s="42"/>
      <c r="L21" s="42"/>
      <c r="M21" s="42"/>
      <c r="N21" s="42"/>
      <c r="O21" s="42"/>
      <c r="P21" s="50"/>
      <c r="Q21" s="50"/>
      <c r="R21" s="50"/>
      <c r="S21" s="42"/>
      <c r="T21" s="42"/>
      <c r="U21" s="50"/>
      <c r="V21" s="42"/>
      <c r="W21" s="42"/>
      <c r="X21" s="83"/>
    </row>
    <row r="22" spans="1:24" ht="24" customHeight="1" x14ac:dyDescent="0.25">
      <c r="A22" s="2"/>
      <c r="B22" s="29">
        <v>17</v>
      </c>
      <c r="C22" s="11" t="s">
        <v>453</v>
      </c>
      <c r="D22" s="11" t="s">
        <v>454</v>
      </c>
      <c r="E22" s="19" t="s">
        <v>43</v>
      </c>
      <c r="F22" s="43" t="s">
        <v>122</v>
      </c>
      <c r="G22" s="54">
        <f t="shared" si="0"/>
        <v>76</v>
      </c>
      <c r="H22" s="42"/>
      <c r="I22" s="42"/>
      <c r="J22" s="42">
        <v>76</v>
      </c>
      <c r="K22" s="42"/>
      <c r="L22" s="42"/>
      <c r="M22" s="42"/>
      <c r="N22" s="42"/>
      <c r="O22" s="42"/>
      <c r="P22" s="50"/>
      <c r="Q22" s="50"/>
      <c r="R22" s="50"/>
      <c r="S22" s="42"/>
      <c r="T22" s="42"/>
      <c r="U22" s="50"/>
      <c r="V22" s="42"/>
      <c r="W22" s="42"/>
      <c r="X22" s="83"/>
    </row>
    <row r="23" spans="1:24" ht="24" customHeight="1" x14ac:dyDescent="0.25">
      <c r="A23" s="2"/>
      <c r="B23" s="29">
        <v>18</v>
      </c>
      <c r="C23" s="11" t="s">
        <v>68</v>
      </c>
      <c r="D23" s="11" t="s">
        <v>69</v>
      </c>
      <c r="E23" s="19" t="s">
        <v>43</v>
      </c>
      <c r="F23" s="43" t="s">
        <v>402</v>
      </c>
      <c r="G23" s="54">
        <f t="shared" si="0"/>
        <v>76</v>
      </c>
      <c r="H23" s="87">
        <v>76</v>
      </c>
      <c r="I23" s="3"/>
      <c r="J23" s="42"/>
      <c r="K23" s="42"/>
      <c r="L23" s="42"/>
      <c r="M23" s="42"/>
      <c r="N23" s="42"/>
      <c r="O23" s="42"/>
      <c r="P23" s="50"/>
      <c r="Q23" s="50"/>
      <c r="R23" s="50"/>
      <c r="S23" s="42"/>
      <c r="T23" s="42"/>
      <c r="U23" s="50"/>
      <c r="V23" s="42"/>
      <c r="W23" s="42"/>
      <c r="X23" s="83"/>
    </row>
    <row r="24" spans="1:24" ht="24" customHeight="1" x14ac:dyDescent="0.25">
      <c r="A24" s="2"/>
      <c r="B24" s="29">
        <v>19</v>
      </c>
      <c r="C24" s="11" t="s">
        <v>102</v>
      </c>
      <c r="D24" s="11" t="s">
        <v>103</v>
      </c>
      <c r="E24" s="19" t="s">
        <v>47</v>
      </c>
      <c r="F24" s="43" t="s">
        <v>119</v>
      </c>
      <c r="G24" s="54">
        <f t="shared" si="0"/>
        <v>72</v>
      </c>
      <c r="H24" s="87">
        <v>31</v>
      </c>
      <c r="I24" s="42"/>
      <c r="J24" s="42">
        <v>41</v>
      </c>
      <c r="K24" s="42"/>
      <c r="L24" s="42"/>
      <c r="M24" s="42"/>
      <c r="N24" s="42"/>
      <c r="O24" s="42"/>
      <c r="P24" s="50"/>
      <c r="Q24" s="50"/>
      <c r="R24" s="50"/>
      <c r="S24" s="42"/>
      <c r="T24" s="42"/>
      <c r="U24" s="50"/>
      <c r="V24" s="42"/>
      <c r="W24" s="42"/>
      <c r="X24" s="83"/>
    </row>
    <row r="25" spans="1:24" ht="24" customHeight="1" x14ac:dyDescent="0.25">
      <c r="A25" s="2"/>
      <c r="B25" s="29">
        <v>20</v>
      </c>
      <c r="C25" s="11" t="s">
        <v>373</v>
      </c>
      <c r="D25" s="11" t="s">
        <v>374</v>
      </c>
      <c r="E25" s="19" t="s">
        <v>42</v>
      </c>
      <c r="F25" s="43" t="s">
        <v>403</v>
      </c>
      <c r="G25" s="54">
        <f t="shared" si="0"/>
        <v>72</v>
      </c>
      <c r="H25" s="42"/>
      <c r="I25" s="42">
        <v>72</v>
      </c>
      <c r="J25" s="42"/>
      <c r="K25" s="42"/>
      <c r="L25" s="42"/>
      <c r="M25" s="42"/>
      <c r="N25" s="42"/>
      <c r="O25" s="42"/>
      <c r="P25" s="50"/>
      <c r="Q25" s="50"/>
      <c r="R25" s="50"/>
      <c r="S25" s="42"/>
      <c r="T25" s="42"/>
      <c r="U25" s="50"/>
      <c r="V25" s="42"/>
      <c r="W25" s="42"/>
      <c r="X25" s="83"/>
    </row>
    <row r="26" spans="1:24" ht="24" customHeight="1" x14ac:dyDescent="0.25">
      <c r="A26" s="2"/>
      <c r="B26" s="29">
        <v>21</v>
      </c>
      <c r="C26" s="11" t="s">
        <v>455</v>
      </c>
      <c r="D26" s="11" t="s">
        <v>456</v>
      </c>
      <c r="E26" s="19" t="s">
        <v>43</v>
      </c>
      <c r="F26" s="43" t="s">
        <v>478</v>
      </c>
      <c r="G26" s="54">
        <f t="shared" si="0"/>
        <v>72</v>
      </c>
      <c r="H26" s="42"/>
      <c r="I26" s="42"/>
      <c r="J26" s="42">
        <v>72</v>
      </c>
      <c r="K26" s="42"/>
      <c r="L26" s="42"/>
      <c r="M26" s="42"/>
      <c r="N26" s="42"/>
      <c r="O26" s="42"/>
      <c r="P26" s="50"/>
      <c r="Q26" s="50"/>
      <c r="R26" s="50"/>
      <c r="S26" s="42"/>
      <c r="T26" s="42"/>
      <c r="U26" s="50"/>
      <c r="V26" s="42"/>
      <c r="W26" s="42"/>
      <c r="X26" s="83"/>
    </row>
    <row r="27" spans="1:24" ht="24" customHeight="1" x14ac:dyDescent="0.25">
      <c r="A27" s="2"/>
      <c r="B27" s="29">
        <v>22</v>
      </c>
      <c r="C27" s="11" t="s">
        <v>66</v>
      </c>
      <c r="D27" s="11" t="s">
        <v>72</v>
      </c>
      <c r="E27" s="19" t="s">
        <v>42</v>
      </c>
      <c r="F27" s="43" t="s">
        <v>121</v>
      </c>
      <c r="G27" s="54">
        <f t="shared" si="0"/>
        <v>68</v>
      </c>
      <c r="H27" s="87">
        <v>68</v>
      </c>
      <c r="I27" s="42"/>
      <c r="J27" s="42"/>
      <c r="K27" s="42"/>
      <c r="L27" s="42"/>
      <c r="M27" s="42"/>
      <c r="N27" s="42"/>
      <c r="O27" s="42"/>
      <c r="P27" s="50"/>
      <c r="Q27" s="50"/>
      <c r="R27" s="50"/>
      <c r="S27" s="42"/>
      <c r="T27" s="42"/>
      <c r="U27" s="50"/>
      <c r="V27" s="42"/>
      <c r="W27" s="42"/>
      <c r="X27" s="83"/>
    </row>
    <row r="28" spans="1:24" ht="24" customHeight="1" x14ac:dyDescent="0.25">
      <c r="A28" s="2"/>
      <c r="B28" s="29">
        <v>23</v>
      </c>
      <c r="C28" s="11" t="s">
        <v>102</v>
      </c>
      <c r="D28" s="11" t="s">
        <v>376</v>
      </c>
      <c r="E28" s="19" t="s">
        <v>42</v>
      </c>
      <c r="F28" s="43" t="s">
        <v>117</v>
      </c>
      <c r="G28" s="54">
        <f t="shared" si="0"/>
        <v>64</v>
      </c>
      <c r="H28" s="42"/>
      <c r="I28" s="42">
        <v>64</v>
      </c>
      <c r="J28" s="42"/>
      <c r="K28" s="42"/>
      <c r="L28" s="42"/>
      <c r="M28" s="42"/>
      <c r="N28" s="42"/>
      <c r="O28" s="42"/>
      <c r="P28" s="50"/>
      <c r="Q28" s="50"/>
      <c r="R28" s="50"/>
      <c r="S28" s="42"/>
      <c r="T28" s="42"/>
      <c r="U28" s="50"/>
      <c r="V28" s="42"/>
      <c r="W28" s="42"/>
      <c r="X28" s="83"/>
    </row>
    <row r="29" spans="1:24" ht="24" customHeight="1" x14ac:dyDescent="0.25">
      <c r="A29" s="2"/>
      <c r="B29" s="29">
        <v>24</v>
      </c>
      <c r="C29" s="11" t="s">
        <v>457</v>
      </c>
      <c r="D29" s="11" t="s">
        <v>458</v>
      </c>
      <c r="E29" s="19" t="s">
        <v>44</v>
      </c>
      <c r="F29" s="43" t="s">
        <v>128</v>
      </c>
      <c r="G29" s="54">
        <f t="shared" si="0"/>
        <v>64</v>
      </c>
      <c r="H29" s="42"/>
      <c r="I29" s="42"/>
      <c r="J29" s="42">
        <v>64</v>
      </c>
      <c r="K29" s="42"/>
      <c r="L29" s="42"/>
      <c r="M29" s="42"/>
      <c r="N29" s="42"/>
      <c r="O29" s="42"/>
      <c r="P29" s="50"/>
      <c r="Q29" s="50"/>
      <c r="R29" s="50"/>
      <c r="S29" s="42"/>
      <c r="T29" s="42"/>
      <c r="U29" s="50"/>
      <c r="V29" s="42"/>
      <c r="W29" s="42"/>
      <c r="X29" s="83"/>
    </row>
    <row r="30" spans="1:24" ht="24" customHeight="1" x14ac:dyDescent="0.25">
      <c r="A30" s="2"/>
      <c r="B30" s="29">
        <v>25</v>
      </c>
      <c r="C30" s="11" t="s">
        <v>377</v>
      </c>
      <c r="D30" s="11" t="s">
        <v>309</v>
      </c>
      <c r="E30" s="19" t="s">
        <v>305</v>
      </c>
      <c r="F30" s="43" t="s">
        <v>120</v>
      </c>
      <c r="G30" s="54">
        <f t="shared" si="0"/>
        <v>60</v>
      </c>
      <c r="H30" s="42"/>
      <c r="I30" s="42">
        <v>60</v>
      </c>
      <c r="J30" s="42"/>
      <c r="K30" s="42"/>
      <c r="L30" s="42"/>
      <c r="M30" s="42"/>
      <c r="N30" s="42"/>
      <c r="O30" s="42"/>
      <c r="P30" s="50"/>
      <c r="Q30" s="50"/>
      <c r="R30" s="50"/>
      <c r="S30" s="42"/>
      <c r="T30" s="42"/>
      <c r="U30" s="50"/>
      <c r="V30" s="42"/>
      <c r="W30" s="42"/>
      <c r="X30" s="83"/>
    </row>
    <row r="31" spans="1:24" ht="24" customHeight="1" x14ac:dyDescent="0.25">
      <c r="A31" s="2"/>
      <c r="B31" s="29">
        <v>26</v>
      </c>
      <c r="C31" s="11" t="s">
        <v>75</v>
      </c>
      <c r="D31" s="11" t="s">
        <v>76</v>
      </c>
      <c r="E31" s="19" t="s">
        <v>44</v>
      </c>
      <c r="F31" s="43" t="s">
        <v>123</v>
      </c>
      <c r="G31" s="54">
        <f t="shared" si="0"/>
        <v>60</v>
      </c>
      <c r="H31" s="87">
        <v>60</v>
      </c>
      <c r="I31" s="42"/>
      <c r="J31" s="42"/>
      <c r="K31" s="42"/>
      <c r="L31" s="42"/>
      <c r="M31" s="42"/>
      <c r="N31" s="42"/>
      <c r="O31" s="42"/>
      <c r="P31" s="50"/>
      <c r="Q31" s="50"/>
      <c r="R31" s="50"/>
      <c r="S31" s="42"/>
      <c r="T31" s="42"/>
      <c r="U31" s="50"/>
      <c r="V31" s="42"/>
      <c r="W31" s="42"/>
      <c r="X31" s="83"/>
    </row>
    <row r="32" spans="1:24" ht="24" customHeight="1" x14ac:dyDescent="0.25">
      <c r="A32" s="2"/>
      <c r="B32" s="29">
        <v>27</v>
      </c>
      <c r="C32" s="11" t="s">
        <v>62</v>
      </c>
      <c r="D32" s="11" t="s">
        <v>459</v>
      </c>
      <c r="E32" s="19" t="s">
        <v>43</v>
      </c>
      <c r="F32" s="43" t="s">
        <v>391</v>
      </c>
      <c r="G32" s="54">
        <f t="shared" si="0"/>
        <v>60</v>
      </c>
      <c r="H32" s="42"/>
      <c r="I32" s="42"/>
      <c r="J32" s="42">
        <v>60</v>
      </c>
      <c r="K32" s="42"/>
      <c r="L32" s="42"/>
      <c r="M32" s="42"/>
      <c r="N32" s="42"/>
      <c r="O32" s="42"/>
      <c r="P32" s="50"/>
      <c r="Q32" s="50"/>
      <c r="R32" s="50"/>
      <c r="S32" s="42"/>
      <c r="T32" s="42"/>
      <c r="U32" s="50"/>
      <c r="V32" s="42"/>
      <c r="W32" s="42"/>
      <c r="X32" s="83"/>
    </row>
    <row r="33" spans="1:24" ht="24" customHeight="1" x14ac:dyDescent="0.25">
      <c r="A33" s="2"/>
      <c r="B33" s="29">
        <v>28</v>
      </c>
      <c r="C33" s="11" t="s">
        <v>378</v>
      </c>
      <c r="D33" s="11" t="s">
        <v>379</v>
      </c>
      <c r="E33" s="19" t="s">
        <v>288</v>
      </c>
      <c r="F33" s="84" t="s">
        <v>400</v>
      </c>
      <c r="G33" s="54">
        <f t="shared" si="0"/>
        <v>57</v>
      </c>
      <c r="H33" s="42"/>
      <c r="I33" s="42">
        <v>57</v>
      </c>
      <c r="J33" s="42"/>
      <c r="K33" s="42"/>
      <c r="L33" s="42"/>
      <c r="M33" s="42"/>
      <c r="N33" s="42"/>
      <c r="O33" s="42"/>
      <c r="P33" s="50"/>
      <c r="Q33" s="50"/>
      <c r="R33" s="50"/>
      <c r="S33" s="42"/>
      <c r="T33" s="42"/>
      <c r="U33" s="50"/>
      <c r="V33" s="42"/>
      <c r="W33" s="42"/>
      <c r="X33" s="83"/>
    </row>
    <row r="34" spans="1:24" ht="24" customHeight="1" x14ac:dyDescent="0.25">
      <c r="A34" s="2"/>
      <c r="B34" s="29">
        <v>29</v>
      </c>
      <c r="C34" s="11" t="s">
        <v>77</v>
      </c>
      <c r="D34" s="11" t="s">
        <v>78</v>
      </c>
      <c r="E34" s="19" t="s">
        <v>61</v>
      </c>
      <c r="F34" s="43" t="s">
        <v>388</v>
      </c>
      <c r="G34" s="54">
        <f t="shared" si="0"/>
        <v>57</v>
      </c>
      <c r="H34" s="87">
        <v>57</v>
      </c>
      <c r="I34" s="3"/>
      <c r="J34" s="42"/>
      <c r="K34" s="42"/>
      <c r="L34" s="42"/>
      <c r="M34" s="42"/>
      <c r="N34" s="42"/>
      <c r="O34" s="42"/>
      <c r="P34" s="50"/>
      <c r="Q34" s="50"/>
      <c r="R34" s="50"/>
      <c r="S34" s="42"/>
      <c r="T34" s="42"/>
      <c r="U34" s="50"/>
      <c r="V34" s="42"/>
      <c r="W34" s="42"/>
      <c r="X34" s="83"/>
    </row>
    <row r="35" spans="1:24" ht="24" customHeight="1" x14ac:dyDescent="0.25">
      <c r="A35" s="2"/>
      <c r="B35" s="29">
        <v>30</v>
      </c>
      <c r="C35" s="11" t="s">
        <v>380</v>
      </c>
      <c r="D35" s="11" t="s">
        <v>381</v>
      </c>
      <c r="E35" s="19" t="s">
        <v>298</v>
      </c>
      <c r="F35" s="84" t="s">
        <v>401</v>
      </c>
      <c r="G35" s="54">
        <f t="shared" si="0"/>
        <v>54</v>
      </c>
      <c r="H35" s="42"/>
      <c r="I35" s="42">
        <v>54</v>
      </c>
      <c r="J35" s="42"/>
      <c r="K35" s="42"/>
      <c r="L35" s="42"/>
      <c r="M35" s="42"/>
      <c r="N35" s="42"/>
      <c r="O35" s="42"/>
      <c r="P35" s="50"/>
      <c r="Q35" s="50"/>
      <c r="R35" s="50"/>
      <c r="S35" s="42"/>
      <c r="T35" s="42"/>
      <c r="U35" s="50"/>
      <c r="V35" s="42"/>
      <c r="W35" s="42"/>
      <c r="X35" s="83"/>
    </row>
    <row r="36" spans="1:24" ht="24" customHeight="1" x14ac:dyDescent="0.25">
      <c r="A36" s="2"/>
      <c r="B36" s="29">
        <v>31</v>
      </c>
      <c r="C36" s="11" t="s">
        <v>370</v>
      </c>
      <c r="D36" s="11" t="s">
        <v>460</v>
      </c>
      <c r="E36" s="19" t="s">
        <v>298</v>
      </c>
      <c r="F36" s="43" t="s">
        <v>125</v>
      </c>
      <c r="G36" s="54">
        <f t="shared" si="0"/>
        <v>54</v>
      </c>
      <c r="H36" s="42"/>
      <c r="I36" s="42"/>
      <c r="J36" s="42">
        <v>54</v>
      </c>
      <c r="K36" s="42"/>
      <c r="L36" s="42"/>
      <c r="M36" s="42"/>
      <c r="N36" s="42"/>
      <c r="O36" s="42"/>
      <c r="P36" s="50"/>
      <c r="Q36" s="50"/>
      <c r="R36" s="50"/>
      <c r="S36" s="42"/>
      <c r="T36" s="42"/>
      <c r="U36" s="50"/>
      <c r="V36" s="42"/>
      <c r="W36" s="42"/>
      <c r="X36" s="83"/>
    </row>
    <row r="37" spans="1:24" ht="24" customHeight="1" x14ac:dyDescent="0.25">
      <c r="A37" s="2"/>
      <c r="B37" s="29">
        <v>32</v>
      </c>
      <c r="C37" s="11" t="s">
        <v>79</v>
      </c>
      <c r="D37" s="11" t="s">
        <v>80</v>
      </c>
      <c r="E37" s="19" t="s">
        <v>61</v>
      </c>
      <c r="F37" s="43" t="s">
        <v>127</v>
      </c>
      <c r="G37" s="54">
        <f t="shared" si="0"/>
        <v>54</v>
      </c>
      <c r="H37" s="87">
        <v>54</v>
      </c>
      <c r="I37" s="42"/>
      <c r="J37" s="42"/>
      <c r="K37" s="42"/>
      <c r="L37" s="42"/>
      <c r="M37" s="42"/>
      <c r="N37" s="42"/>
      <c r="O37" s="42"/>
      <c r="P37" s="50"/>
      <c r="Q37" s="50"/>
      <c r="R37" s="50"/>
      <c r="S37" s="42"/>
      <c r="T37" s="42"/>
      <c r="U37" s="50"/>
      <c r="V37" s="42"/>
      <c r="W37" s="42"/>
      <c r="X37" s="83"/>
    </row>
    <row r="38" spans="1:24" ht="24" customHeight="1" x14ac:dyDescent="0.25">
      <c r="A38" s="2"/>
      <c r="B38" s="29">
        <v>33</v>
      </c>
      <c r="C38" s="11" t="s">
        <v>59</v>
      </c>
      <c r="D38" s="11" t="s">
        <v>81</v>
      </c>
      <c r="E38" s="19" t="s">
        <v>44</v>
      </c>
      <c r="F38" s="43" t="s">
        <v>129</v>
      </c>
      <c r="G38" s="54">
        <f t="shared" ref="G38:G56" si="1">SUM(H38:X38)</f>
        <v>51</v>
      </c>
      <c r="H38" s="87">
        <v>51</v>
      </c>
      <c r="I38" s="42"/>
      <c r="J38" s="42"/>
      <c r="K38" s="42"/>
      <c r="L38" s="42"/>
      <c r="M38" s="42"/>
      <c r="N38" s="42"/>
      <c r="O38" s="42"/>
      <c r="P38" s="50"/>
      <c r="Q38" s="50"/>
      <c r="R38" s="50"/>
      <c r="S38" s="42"/>
      <c r="T38" s="42"/>
      <c r="U38" s="50"/>
      <c r="V38" s="42"/>
      <c r="W38" s="42"/>
      <c r="X38" s="83"/>
    </row>
    <row r="39" spans="1:24" ht="24" customHeight="1" x14ac:dyDescent="0.25">
      <c r="A39" s="2"/>
      <c r="B39" s="29">
        <v>34</v>
      </c>
      <c r="C39" s="11" t="s">
        <v>457</v>
      </c>
      <c r="D39" s="11" t="s">
        <v>461</v>
      </c>
      <c r="E39" s="19" t="s">
        <v>47</v>
      </c>
      <c r="F39" s="43" t="s">
        <v>392</v>
      </c>
      <c r="G39" s="54">
        <f t="shared" si="1"/>
        <v>51</v>
      </c>
      <c r="H39" s="42"/>
      <c r="I39" s="42"/>
      <c r="J39" s="42">
        <v>51</v>
      </c>
      <c r="K39" s="42"/>
      <c r="L39" s="42"/>
      <c r="M39" s="42"/>
      <c r="N39" s="42"/>
      <c r="O39" s="42"/>
      <c r="P39" s="50"/>
      <c r="Q39" s="50"/>
      <c r="R39" s="50"/>
      <c r="S39" s="42"/>
      <c r="T39" s="42"/>
      <c r="U39" s="50"/>
      <c r="V39" s="42"/>
      <c r="W39" s="42"/>
      <c r="X39" s="83"/>
    </row>
    <row r="40" spans="1:24" ht="24" customHeight="1" x14ac:dyDescent="0.25">
      <c r="A40" s="2"/>
      <c r="B40" s="29">
        <v>35</v>
      </c>
      <c r="C40" s="11" t="s">
        <v>66</v>
      </c>
      <c r="D40" s="11" t="s">
        <v>382</v>
      </c>
      <c r="E40" s="19" t="s">
        <v>42</v>
      </c>
      <c r="F40" s="43" t="s">
        <v>393</v>
      </c>
      <c r="G40" s="54">
        <f t="shared" si="1"/>
        <v>51</v>
      </c>
      <c r="H40" s="42"/>
      <c r="I40" s="42">
        <v>51</v>
      </c>
      <c r="J40" s="42"/>
      <c r="K40" s="42"/>
      <c r="L40" s="42"/>
      <c r="M40" s="42"/>
      <c r="N40" s="42"/>
      <c r="O40" s="42"/>
      <c r="P40" s="50"/>
      <c r="Q40" s="50"/>
      <c r="R40" s="50"/>
      <c r="S40" s="42"/>
      <c r="T40" s="42"/>
      <c r="U40" s="50"/>
      <c r="V40" s="42"/>
      <c r="W40" s="42"/>
      <c r="X40" s="83"/>
    </row>
    <row r="41" spans="1:24" ht="24" customHeight="1" x14ac:dyDescent="0.25">
      <c r="A41" s="2"/>
      <c r="B41" s="29">
        <v>36</v>
      </c>
      <c r="C41" s="11" t="s">
        <v>331</v>
      </c>
      <c r="D41" s="11" t="s">
        <v>383</v>
      </c>
      <c r="E41" s="19" t="s">
        <v>291</v>
      </c>
      <c r="F41" s="43" t="s">
        <v>471</v>
      </c>
      <c r="G41" s="54">
        <f t="shared" si="1"/>
        <v>48</v>
      </c>
      <c r="H41" s="42"/>
      <c r="I41" s="42">
        <v>48</v>
      </c>
      <c r="J41" s="42"/>
      <c r="K41" s="42"/>
      <c r="L41" s="42"/>
      <c r="M41" s="42"/>
      <c r="N41" s="42"/>
      <c r="O41" s="42"/>
      <c r="P41" s="50"/>
      <c r="Q41" s="50"/>
      <c r="R41" s="50"/>
      <c r="S41" s="42"/>
      <c r="T41" s="42"/>
      <c r="U41" s="50"/>
      <c r="V41" s="42"/>
      <c r="W41" s="42"/>
      <c r="X41" s="83"/>
    </row>
    <row r="42" spans="1:24" ht="24" customHeight="1" x14ac:dyDescent="0.25">
      <c r="A42" s="2"/>
      <c r="B42" s="29">
        <v>37</v>
      </c>
      <c r="C42" s="11" t="s">
        <v>82</v>
      </c>
      <c r="D42" s="11" t="s">
        <v>83</v>
      </c>
      <c r="E42" s="19" t="s">
        <v>48</v>
      </c>
      <c r="F42" s="43" t="s">
        <v>389</v>
      </c>
      <c r="G42" s="54">
        <f t="shared" si="1"/>
        <v>48</v>
      </c>
      <c r="H42" s="87">
        <v>48</v>
      </c>
      <c r="I42" s="42"/>
      <c r="J42" s="42"/>
      <c r="K42" s="42"/>
      <c r="L42" s="42"/>
      <c r="M42" s="42"/>
      <c r="N42" s="42"/>
      <c r="O42" s="42"/>
      <c r="P42" s="50"/>
      <c r="Q42" s="50"/>
      <c r="R42" s="50"/>
      <c r="S42" s="42"/>
      <c r="T42" s="42"/>
      <c r="U42" s="50"/>
      <c r="V42" s="42"/>
      <c r="W42" s="42"/>
      <c r="X42" s="83"/>
    </row>
    <row r="43" spans="1:24" ht="24" customHeight="1" x14ac:dyDescent="0.25">
      <c r="A43" s="2"/>
      <c r="B43" s="29">
        <v>38</v>
      </c>
      <c r="C43" s="11" t="s">
        <v>462</v>
      </c>
      <c r="D43" s="11" t="s">
        <v>463</v>
      </c>
      <c r="E43" s="19" t="s">
        <v>43</v>
      </c>
      <c r="F43" s="43" t="s">
        <v>474</v>
      </c>
      <c r="G43" s="54">
        <f t="shared" si="1"/>
        <v>48</v>
      </c>
      <c r="H43" s="42"/>
      <c r="I43" s="42"/>
      <c r="J43" s="42">
        <v>48</v>
      </c>
      <c r="K43" s="42"/>
      <c r="L43" s="42"/>
      <c r="M43" s="42"/>
      <c r="N43" s="42"/>
      <c r="O43" s="42"/>
      <c r="P43" s="50"/>
      <c r="Q43" s="50"/>
      <c r="R43" s="50"/>
      <c r="S43" s="42"/>
      <c r="T43" s="42"/>
      <c r="U43" s="50"/>
      <c r="V43" s="42"/>
      <c r="W43" s="42"/>
      <c r="X43" s="83"/>
    </row>
    <row r="44" spans="1:24" ht="24" customHeight="1" x14ac:dyDescent="0.25">
      <c r="A44" s="2"/>
      <c r="B44" s="29">
        <v>39</v>
      </c>
      <c r="C44" s="11" t="s">
        <v>464</v>
      </c>
      <c r="D44" s="11" t="s">
        <v>465</v>
      </c>
      <c r="E44" s="19" t="s">
        <v>47</v>
      </c>
      <c r="F44" s="43" t="s">
        <v>394</v>
      </c>
      <c r="G44" s="54">
        <f t="shared" si="1"/>
        <v>45</v>
      </c>
      <c r="H44" s="42"/>
      <c r="I44" s="42"/>
      <c r="J44" s="42">
        <v>45</v>
      </c>
      <c r="K44" s="42"/>
      <c r="L44" s="42"/>
      <c r="M44" s="42"/>
      <c r="N44" s="42"/>
      <c r="O44" s="42"/>
      <c r="P44" s="50"/>
      <c r="Q44" s="50"/>
      <c r="R44" s="50"/>
      <c r="S44" s="42"/>
      <c r="T44" s="42"/>
      <c r="U44" s="50"/>
      <c r="V44" s="42"/>
      <c r="W44" s="42"/>
      <c r="X44" s="83"/>
    </row>
    <row r="45" spans="1:24" ht="24" customHeight="1" x14ac:dyDescent="0.25">
      <c r="A45" s="2"/>
      <c r="B45" s="29">
        <v>40</v>
      </c>
      <c r="C45" s="11" t="s">
        <v>84</v>
      </c>
      <c r="D45" s="11" t="s">
        <v>85</v>
      </c>
      <c r="E45" s="19" t="s">
        <v>50</v>
      </c>
      <c r="F45" s="43" t="s">
        <v>472</v>
      </c>
      <c r="G45" s="54">
        <f t="shared" si="1"/>
        <v>45</v>
      </c>
      <c r="H45" s="87">
        <v>45</v>
      </c>
      <c r="I45" s="42"/>
      <c r="J45" s="42"/>
      <c r="K45" s="42"/>
      <c r="L45" s="42"/>
      <c r="M45" s="42"/>
      <c r="N45" s="42"/>
      <c r="O45" s="42"/>
      <c r="P45" s="50"/>
      <c r="Q45" s="50"/>
      <c r="R45" s="50"/>
      <c r="S45" s="42"/>
      <c r="T45" s="42"/>
      <c r="U45" s="50"/>
      <c r="V45" s="42"/>
      <c r="W45" s="42"/>
      <c r="X45" s="83"/>
    </row>
    <row r="46" spans="1:24" ht="24" customHeight="1" x14ac:dyDescent="0.25">
      <c r="A46" s="2"/>
      <c r="B46" s="29">
        <v>41</v>
      </c>
      <c r="C46" s="11" t="s">
        <v>385</v>
      </c>
      <c r="D46" s="11" t="s">
        <v>386</v>
      </c>
      <c r="E46" s="19" t="s">
        <v>387</v>
      </c>
      <c r="F46" s="43" t="s">
        <v>475</v>
      </c>
      <c r="G46" s="54">
        <f t="shared" si="1"/>
        <v>43</v>
      </c>
      <c r="H46" s="42"/>
      <c r="I46" s="42">
        <v>43</v>
      </c>
      <c r="J46" s="42"/>
      <c r="K46" s="42"/>
      <c r="L46" s="42"/>
      <c r="M46" s="42"/>
      <c r="N46" s="42"/>
      <c r="O46" s="42"/>
      <c r="P46" s="50"/>
      <c r="Q46" s="50"/>
      <c r="R46" s="50"/>
      <c r="S46" s="42"/>
      <c r="T46" s="42"/>
      <c r="U46" s="50"/>
      <c r="V46" s="42"/>
      <c r="W46" s="42"/>
      <c r="X46" s="83"/>
    </row>
    <row r="47" spans="1:24" ht="24" customHeight="1" x14ac:dyDescent="0.25">
      <c r="A47" s="2"/>
      <c r="B47" s="29">
        <v>42</v>
      </c>
      <c r="C47" s="11" t="s">
        <v>466</v>
      </c>
      <c r="D47" s="11" t="s">
        <v>467</v>
      </c>
      <c r="E47" s="19" t="s">
        <v>47</v>
      </c>
      <c r="F47" s="43" t="s">
        <v>476</v>
      </c>
      <c r="G47" s="54">
        <f t="shared" si="1"/>
        <v>43</v>
      </c>
      <c r="H47" s="42"/>
      <c r="I47" s="42"/>
      <c r="J47" s="42">
        <v>43</v>
      </c>
      <c r="K47" s="42"/>
      <c r="L47" s="42"/>
      <c r="M47" s="42"/>
      <c r="N47" s="42"/>
      <c r="O47" s="42"/>
      <c r="P47" s="50"/>
      <c r="Q47" s="50"/>
      <c r="R47" s="50"/>
      <c r="S47" s="42"/>
      <c r="T47" s="42"/>
      <c r="U47" s="50"/>
      <c r="V47" s="42"/>
      <c r="W47" s="42"/>
      <c r="X47" s="83"/>
    </row>
    <row r="48" spans="1:24" ht="24" customHeight="1" x14ac:dyDescent="0.25">
      <c r="A48" s="2"/>
      <c r="B48" s="29">
        <v>43</v>
      </c>
      <c r="C48" s="11" t="s">
        <v>88</v>
      </c>
      <c r="D48" s="11" t="s">
        <v>89</v>
      </c>
      <c r="E48" s="19" t="s">
        <v>47</v>
      </c>
      <c r="F48" s="43" t="s">
        <v>473</v>
      </c>
      <c r="G48" s="54">
        <f t="shared" si="1"/>
        <v>41</v>
      </c>
      <c r="H48" s="87">
        <v>41</v>
      </c>
      <c r="I48" s="42"/>
      <c r="J48" s="42"/>
      <c r="K48" s="42"/>
      <c r="L48" s="42"/>
      <c r="M48" s="42"/>
      <c r="N48" s="42"/>
      <c r="O48" s="42"/>
      <c r="P48" s="50"/>
      <c r="Q48" s="50"/>
      <c r="R48" s="50"/>
      <c r="S48" s="42"/>
      <c r="T48" s="42"/>
      <c r="U48" s="50"/>
      <c r="V48" s="42"/>
      <c r="W48" s="42"/>
      <c r="X48" s="83"/>
    </row>
    <row r="49" spans="1:24" ht="24" customHeight="1" x14ac:dyDescent="0.25">
      <c r="A49" s="2"/>
      <c r="B49" s="29">
        <v>44</v>
      </c>
      <c r="C49" s="11" t="s">
        <v>384</v>
      </c>
      <c r="D49" s="11" t="s">
        <v>468</v>
      </c>
      <c r="E49" s="19" t="s">
        <v>42</v>
      </c>
      <c r="F49" s="43" t="s">
        <v>469</v>
      </c>
      <c r="G49" s="54">
        <f t="shared" si="1"/>
        <v>39</v>
      </c>
      <c r="H49" s="42"/>
      <c r="I49" s="42"/>
      <c r="J49" s="42">
        <v>39</v>
      </c>
      <c r="K49" s="42"/>
      <c r="L49" s="42"/>
      <c r="M49" s="42"/>
      <c r="N49" s="42"/>
      <c r="O49" s="42"/>
      <c r="P49" s="50"/>
      <c r="Q49" s="50"/>
      <c r="R49" s="50"/>
      <c r="S49" s="42"/>
      <c r="T49" s="42"/>
      <c r="U49" s="50"/>
      <c r="V49" s="42"/>
      <c r="W49" s="42"/>
      <c r="X49" s="83"/>
    </row>
    <row r="50" spans="1:24" ht="24" customHeight="1" x14ac:dyDescent="0.25">
      <c r="A50" s="2"/>
      <c r="B50" s="29">
        <v>45</v>
      </c>
      <c r="C50" s="11" t="s">
        <v>90</v>
      </c>
      <c r="D50" s="11" t="s">
        <v>91</v>
      </c>
      <c r="E50" s="19" t="s">
        <v>61</v>
      </c>
      <c r="F50" s="43" t="s">
        <v>390</v>
      </c>
      <c r="G50" s="54">
        <f t="shared" si="1"/>
        <v>39</v>
      </c>
      <c r="H50" s="87">
        <v>39</v>
      </c>
      <c r="I50" s="42"/>
      <c r="J50" s="42"/>
      <c r="K50" s="42"/>
      <c r="L50" s="42"/>
      <c r="M50" s="42"/>
      <c r="N50" s="42"/>
      <c r="O50" s="42"/>
      <c r="P50" s="50"/>
      <c r="Q50" s="50"/>
      <c r="R50" s="50"/>
      <c r="S50" s="42"/>
      <c r="T50" s="42"/>
      <c r="U50" s="50"/>
      <c r="V50" s="42"/>
      <c r="W50" s="42"/>
      <c r="X50" s="83"/>
    </row>
    <row r="51" spans="1:24" ht="24" customHeight="1" x14ac:dyDescent="0.25">
      <c r="A51" s="2"/>
      <c r="B51" s="29">
        <v>46</v>
      </c>
      <c r="C51" s="11" t="s">
        <v>92</v>
      </c>
      <c r="D51" s="11" t="s">
        <v>93</v>
      </c>
      <c r="E51" s="19" t="s">
        <v>47</v>
      </c>
      <c r="F51" s="43" t="s">
        <v>395</v>
      </c>
      <c r="G51" s="54">
        <f t="shared" si="1"/>
        <v>37</v>
      </c>
      <c r="H51" s="87">
        <v>37</v>
      </c>
      <c r="I51" s="42"/>
      <c r="J51" s="42"/>
      <c r="K51" s="42"/>
      <c r="L51" s="42"/>
      <c r="M51" s="42"/>
      <c r="N51" s="42"/>
      <c r="O51" s="42"/>
      <c r="P51" s="50"/>
      <c r="Q51" s="50"/>
      <c r="R51" s="50"/>
      <c r="S51" s="42"/>
      <c r="T51" s="42"/>
      <c r="U51" s="50"/>
      <c r="V51" s="42"/>
      <c r="W51" s="42"/>
      <c r="X51" s="83"/>
    </row>
    <row r="52" spans="1:24" ht="24" customHeight="1" x14ac:dyDescent="0.25">
      <c r="A52" s="2"/>
      <c r="B52" s="29">
        <v>47</v>
      </c>
      <c r="C52" s="11" t="s">
        <v>94</v>
      </c>
      <c r="D52" s="11" t="s">
        <v>95</v>
      </c>
      <c r="E52" s="19" t="s">
        <v>61</v>
      </c>
      <c r="F52" s="43" t="s">
        <v>398</v>
      </c>
      <c r="G52" s="54">
        <f t="shared" si="1"/>
        <v>35</v>
      </c>
      <c r="H52" s="87">
        <v>35</v>
      </c>
      <c r="I52" s="42"/>
      <c r="J52" s="42"/>
      <c r="K52" s="42"/>
      <c r="L52" s="42"/>
      <c r="M52" s="42"/>
      <c r="N52" s="42"/>
      <c r="O52" s="42"/>
      <c r="P52" s="50"/>
      <c r="Q52" s="50"/>
      <c r="R52" s="50"/>
      <c r="S52" s="42"/>
      <c r="T52" s="42"/>
      <c r="U52" s="50"/>
      <c r="V52" s="42"/>
      <c r="W52" s="42"/>
      <c r="X52" s="83"/>
    </row>
    <row r="53" spans="1:24" ht="24" customHeight="1" x14ac:dyDescent="0.25">
      <c r="A53" s="2"/>
      <c r="B53" s="29">
        <v>48</v>
      </c>
      <c r="C53" s="11" t="s">
        <v>96</v>
      </c>
      <c r="D53" s="11" t="s">
        <v>97</v>
      </c>
      <c r="E53" s="19" t="s">
        <v>47</v>
      </c>
      <c r="F53" s="43" t="s">
        <v>396</v>
      </c>
      <c r="G53" s="54">
        <f t="shared" si="1"/>
        <v>34</v>
      </c>
      <c r="H53" s="87">
        <v>34</v>
      </c>
      <c r="I53" s="42"/>
      <c r="J53" s="42"/>
      <c r="K53" s="42"/>
      <c r="L53" s="42"/>
      <c r="M53" s="42"/>
      <c r="N53" s="42"/>
      <c r="O53" s="42"/>
      <c r="P53" s="50"/>
      <c r="Q53" s="50"/>
      <c r="R53" s="50"/>
      <c r="S53" s="42"/>
      <c r="T53" s="42"/>
      <c r="U53" s="50"/>
      <c r="V53" s="42"/>
      <c r="W53" s="42"/>
      <c r="X53" s="83"/>
    </row>
    <row r="54" spans="1:24" ht="24" customHeight="1" x14ac:dyDescent="0.25">
      <c r="A54" s="2"/>
      <c r="B54" s="29">
        <v>49</v>
      </c>
      <c r="C54" s="11" t="s">
        <v>98</v>
      </c>
      <c r="D54" s="11" t="s">
        <v>99</v>
      </c>
      <c r="E54" s="19" t="s">
        <v>51</v>
      </c>
      <c r="F54" s="43" t="s">
        <v>477</v>
      </c>
      <c r="G54" s="54">
        <f t="shared" si="1"/>
        <v>33</v>
      </c>
      <c r="H54" s="87">
        <v>33</v>
      </c>
      <c r="I54" s="42"/>
      <c r="J54" s="42"/>
      <c r="K54" s="42"/>
      <c r="L54" s="42"/>
      <c r="M54" s="42"/>
      <c r="N54" s="42"/>
      <c r="O54" s="42"/>
      <c r="P54" s="50"/>
      <c r="Q54" s="50"/>
      <c r="R54" s="50"/>
      <c r="S54" s="42"/>
      <c r="T54" s="42"/>
      <c r="U54" s="50"/>
      <c r="V54" s="42"/>
      <c r="W54" s="42"/>
      <c r="X54" s="83"/>
    </row>
    <row r="55" spans="1:24" ht="24" customHeight="1" x14ac:dyDescent="0.25">
      <c r="A55" s="2"/>
      <c r="B55" s="29">
        <v>50</v>
      </c>
      <c r="C55" s="11" t="s">
        <v>100</v>
      </c>
      <c r="D55" s="11" t="s">
        <v>101</v>
      </c>
      <c r="E55" s="19" t="s">
        <v>49</v>
      </c>
      <c r="F55" s="43" t="s">
        <v>397</v>
      </c>
      <c r="G55" s="54">
        <f t="shared" si="1"/>
        <v>32</v>
      </c>
      <c r="H55" s="87">
        <v>32</v>
      </c>
      <c r="I55" s="42"/>
      <c r="J55" s="42"/>
      <c r="K55" s="42"/>
      <c r="L55" s="42"/>
      <c r="M55" s="42"/>
      <c r="N55" s="42"/>
      <c r="O55" s="42"/>
      <c r="P55" s="50"/>
      <c r="Q55" s="50"/>
      <c r="R55" s="50"/>
      <c r="S55" s="42"/>
      <c r="T55" s="42"/>
      <c r="U55" s="50"/>
      <c r="V55" s="42"/>
      <c r="W55" s="42"/>
      <c r="X55" s="83"/>
    </row>
    <row r="56" spans="1:24" ht="24" customHeight="1" thickBot="1" x14ac:dyDescent="0.3">
      <c r="A56" s="2"/>
      <c r="B56" s="30">
        <v>51</v>
      </c>
      <c r="C56" s="12" t="s">
        <v>79</v>
      </c>
      <c r="D56" s="12" t="s">
        <v>104</v>
      </c>
      <c r="E56" s="20" t="s">
        <v>61</v>
      </c>
      <c r="F56" s="88" t="s">
        <v>470</v>
      </c>
      <c r="G56" s="56">
        <f t="shared" si="1"/>
        <v>30</v>
      </c>
      <c r="H56" s="89">
        <v>30</v>
      </c>
      <c r="I56" s="90"/>
      <c r="J56" s="90"/>
      <c r="K56" s="90"/>
      <c r="L56" s="90"/>
      <c r="M56" s="90"/>
      <c r="N56" s="90"/>
      <c r="O56" s="90"/>
      <c r="P56" s="71"/>
      <c r="Q56" s="71"/>
      <c r="R56" s="71"/>
      <c r="S56" s="90"/>
      <c r="T56" s="90"/>
      <c r="U56" s="71"/>
      <c r="V56" s="90"/>
      <c r="W56" s="90"/>
      <c r="X56" s="91"/>
    </row>
  </sheetData>
  <sheetProtection password="C43E" sheet="1" objects="1" scenarios="1"/>
  <sortState ref="C6:K56">
    <sortCondition descending="1" ref="G6:G56"/>
  </sortState>
  <mergeCells count="3">
    <mergeCell ref="B3:G3"/>
    <mergeCell ref="B4:G4"/>
    <mergeCell ref="H3:X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selection activeCell="V11" sqref="V11"/>
    </sheetView>
  </sheetViews>
  <sheetFormatPr defaultRowHeight="15" x14ac:dyDescent="0.25"/>
  <cols>
    <col min="2" max="2" width="8.7109375" customWidth="1"/>
    <col min="3" max="3" width="44.7109375" customWidth="1"/>
    <col min="4" max="4" width="12.7109375" customWidth="1"/>
    <col min="5" max="20" width="10.7109375" customWidth="1"/>
  </cols>
  <sheetData>
    <row r="1" spans="1:2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77.099999999999994" customHeight="1" thickBot="1" x14ac:dyDescent="0.35">
      <c r="A3" s="2"/>
      <c r="B3" s="112" t="s">
        <v>29</v>
      </c>
      <c r="C3" s="113"/>
      <c r="D3" s="114"/>
      <c r="E3" s="105" t="s">
        <v>9</v>
      </c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107"/>
      <c r="Q3" s="107"/>
      <c r="R3" s="107"/>
      <c r="S3" s="107"/>
      <c r="T3" s="107"/>
      <c r="U3" s="108"/>
    </row>
    <row r="4" spans="1:21" ht="36" customHeight="1" thickBot="1" x14ac:dyDescent="0.3">
      <c r="A4" s="2"/>
      <c r="B4" s="115" t="s">
        <v>279</v>
      </c>
      <c r="C4" s="116"/>
      <c r="D4" s="117"/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4" t="s">
        <v>24</v>
      </c>
      <c r="T4" s="24" t="s">
        <v>25</v>
      </c>
      <c r="U4" s="24" t="s">
        <v>26</v>
      </c>
    </row>
    <row r="5" spans="1:21" ht="48" customHeight="1" thickBot="1" x14ac:dyDescent="0.3">
      <c r="A5" s="2"/>
      <c r="B5" s="7" t="s">
        <v>0</v>
      </c>
      <c r="C5" s="38" t="s">
        <v>4</v>
      </c>
      <c r="D5" s="7" t="s">
        <v>3</v>
      </c>
      <c r="E5" s="25" t="s">
        <v>27</v>
      </c>
      <c r="F5" s="26" t="s">
        <v>406</v>
      </c>
      <c r="G5" s="26" t="s">
        <v>31</v>
      </c>
      <c r="H5" s="26" t="s">
        <v>34</v>
      </c>
      <c r="I5" s="26" t="s">
        <v>35</v>
      </c>
      <c r="J5" s="26" t="s">
        <v>32</v>
      </c>
      <c r="K5" s="26" t="s">
        <v>33</v>
      </c>
      <c r="L5" s="27" t="s">
        <v>36</v>
      </c>
      <c r="M5" s="27" t="s">
        <v>277</v>
      </c>
      <c r="N5" s="27" t="s">
        <v>37</v>
      </c>
      <c r="O5" s="26" t="s">
        <v>278</v>
      </c>
      <c r="P5" s="26" t="s">
        <v>275</v>
      </c>
      <c r="Q5" s="26" t="s">
        <v>276</v>
      </c>
      <c r="R5" s="26" t="s">
        <v>38</v>
      </c>
      <c r="S5" s="26" t="s">
        <v>39</v>
      </c>
      <c r="T5" s="27" t="s">
        <v>40</v>
      </c>
      <c r="U5" s="27" t="s">
        <v>41</v>
      </c>
    </row>
    <row r="6" spans="1:21" ht="30" customHeight="1" x14ac:dyDescent="0.25">
      <c r="A6" s="2"/>
      <c r="B6" s="31">
        <v>1</v>
      </c>
      <c r="C6" s="79" t="s">
        <v>43</v>
      </c>
      <c r="D6" s="53">
        <f t="shared" ref="D6:D19" si="0">SUM(E6:U6)</f>
        <v>716</v>
      </c>
      <c r="E6" s="49">
        <v>261</v>
      </c>
      <c r="F6" s="49">
        <v>207</v>
      </c>
      <c r="G6" s="49">
        <v>248</v>
      </c>
      <c r="H6" s="62"/>
      <c r="I6" s="46"/>
      <c r="J6" s="62"/>
      <c r="K6" s="46"/>
      <c r="L6" s="62"/>
      <c r="M6" s="62"/>
      <c r="N6" s="46"/>
      <c r="O6" s="46"/>
      <c r="P6" s="62"/>
      <c r="Q6" s="46"/>
      <c r="R6" s="46"/>
      <c r="S6" s="46"/>
      <c r="T6" s="62"/>
      <c r="U6" s="63"/>
    </row>
    <row r="7" spans="1:21" ht="30" customHeight="1" x14ac:dyDescent="0.25">
      <c r="A7" s="2"/>
      <c r="B7" s="32">
        <v>2</v>
      </c>
      <c r="C7" s="80" t="s">
        <v>42</v>
      </c>
      <c r="D7" s="54">
        <f t="shared" si="0"/>
        <v>540.5</v>
      </c>
      <c r="E7" s="45">
        <v>209</v>
      </c>
      <c r="F7" s="45">
        <v>147</v>
      </c>
      <c r="G7" s="45">
        <v>184.5</v>
      </c>
      <c r="H7" s="47"/>
      <c r="I7" s="48"/>
      <c r="J7" s="47"/>
      <c r="K7" s="48"/>
      <c r="L7" s="47"/>
      <c r="M7" s="48"/>
      <c r="N7" s="47"/>
      <c r="O7" s="48"/>
      <c r="P7" s="47"/>
      <c r="Q7" s="47"/>
      <c r="R7" s="48"/>
      <c r="S7" s="48"/>
      <c r="T7" s="47"/>
      <c r="U7" s="64"/>
    </row>
    <row r="8" spans="1:21" ht="30" customHeight="1" x14ac:dyDescent="0.25">
      <c r="A8" s="2"/>
      <c r="B8" s="32">
        <v>4</v>
      </c>
      <c r="C8" s="80" t="s">
        <v>44</v>
      </c>
      <c r="D8" s="54">
        <f t="shared" si="0"/>
        <v>371</v>
      </c>
      <c r="E8" s="45">
        <v>157</v>
      </c>
      <c r="F8" s="45"/>
      <c r="G8" s="50">
        <v>214</v>
      </c>
      <c r="H8" s="47"/>
      <c r="I8" s="48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64"/>
    </row>
    <row r="9" spans="1:21" ht="30" customHeight="1" x14ac:dyDescent="0.25">
      <c r="A9" s="2"/>
      <c r="B9" s="32">
        <v>5</v>
      </c>
      <c r="C9" s="80" t="s">
        <v>46</v>
      </c>
      <c r="D9" s="54">
        <f t="shared" si="0"/>
        <v>263.5</v>
      </c>
      <c r="E9" s="45">
        <v>188</v>
      </c>
      <c r="F9" s="50"/>
      <c r="G9" s="45">
        <v>75.5</v>
      </c>
      <c r="H9" s="48"/>
      <c r="I9" s="47"/>
      <c r="J9" s="47"/>
      <c r="K9" s="47"/>
      <c r="L9" s="48"/>
      <c r="M9" s="47"/>
      <c r="N9" s="47"/>
      <c r="O9" s="47"/>
      <c r="P9" s="47"/>
      <c r="Q9" s="47"/>
      <c r="R9" s="47"/>
      <c r="S9" s="47"/>
      <c r="T9" s="47"/>
      <c r="U9" s="64"/>
    </row>
    <row r="10" spans="1:21" ht="30" customHeight="1" x14ac:dyDescent="0.25">
      <c r="A10" s="2"/>
      <c r="B10" s="32">
        <v>6</v>
      </c>
      <c r="C10" s="80" t="s">
        <v>305</v>
      </c>
      <c r="D10" s="54">
        <f t="shared" si="0"/>
        <v>238</v>
      </c>
      <c r="E10" s="45"/>
      <c r="F10" s="45">
        <v>148</v>
      </c>
      <c r="G10" s="45">
        <v>90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64"/>
    </row>
    <row r="11" spans="1:21" ht="30" customHeight="1" x14ac:dyDescent="0.25">
      <c r="A11" s="2"/>
      <c r="B11" s="32">
        <v>7</v>
      </c>
      <c r="C11" s="80" t="s">
        <v>291</v>
      </c>
      <c r="D11" s="54">
        <f t="shared" si="0"/>
        <v>178</v>
      </c>
      <c r="E11" s="50"/>
      <c r="F11" s="50">
        <v>178</v>
      </c>
      <c r="G11" s="45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64"/>
    </row>
    <row r="12" spans="1:21" ht="30" customHeight="1" x14ac:dyDescent="0.25">
      <c r="A12" s="2"/>
      <c r="B12" s="32">
        <v>9</v>
      </c>
      <c r="C12" s="80" t="s">
        <v>298</v>
      </c>
      <c r="D12" s="54">
        <f t="shared" si="0"/>
        <v>161</v>
      </c>
      <c r="E12" s="45"/>
      <c r="F12" s="45">
        <v>161</v>
      </c>
      <c r="G12" s="45"/>
      <c r="H12" s="47"/>
      <c r="I12" s="47"/>
      <c r="J12" s="47"/>
      <c r="K12" s="47"/>
      <c r="L12" s="47" t="s">
        <v>6</v>
      </c>
      <c r="M12" s="47"/>
      <c r="N12" s="47"/>
      <c r="O12" s="47"/>
      <c r="P12" s="47"/>
      <c r="Q12" s="47"/>
      <c r="R12" s="47"/>
      <c r="S12" s="47"/>
      <c r="T12" s="47"/>
      <c r="U12" s="64"/>
    </row>
    <row r="13" spans="1:21" ht="30" customHeight="1" x14ac:dyDescent="0.25">
      <c r="A13" s="2"/>
      <c r="B13" s="32">
        <v>10</v>
      </c>
      <c r="C13" s="80" t="s">
        <v>447</v>
      </c>
      <c r="D13" s="54">
        <f t="shared" si="0"/>
        <v>160</v>
      </c>
      <c r="E13" s="66"/>
      <c r="F13" s="45"/>
      <c r="G13" s="45">
        <v>160</v>
      </c>
      <c r="H13" s="47"/>
      <c r="I13" s="48"/>
      <c r="J13" s="48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64"/>
    </row>
    <row r="14" spans="1:21" ht="30" customHeight="1" x14ac:dyDescent="0.25">
      <c r="A14" s="2"/>
      <c r="B14" s="32">
        <v>11</v>
      </c>
      <c r="C14" s="80" t="s">
        <v>448</v>
      </c>
      <c r="D14" s="54">
        <f t="shared" si="0"/>
        <v>125</v>
      </c>
      <c r="E14" s="66"/>
      <c r="F14" s="45"/>
      <c r="G14" s="45">
        <v>125</v>
      </c>
      <c r="H14" s="47"/>
      <c r="I14" s="48"/>
      <c r="J14" s="47"/>
      <c r="K14" s="48"/>
      <c r="L14" s="48"/>
      <c r="M14" s="48"/>
      <c r="N14" s="48"/>
      <c r="O14" s="47"/>
      <c r="P14" s="47"/>
      <c r="Q14" s="48"/>
      <c r="R14" s="47"/>
      <c r="S14" s="47"/>
      <c r="T14" s="47"/>
      <c r="U14" s="64"/>
    </row>
    <row r="15" spans="1:21" ht="30" customHeight="1" x14ac:dyDescent="0.25">
      <c r="A15" s="2"/>
      <c r="B15" s="32">
        <v>12</v>
      </c>
      <c r="C15" s="80" t="s">
        <v>45</v>
      </c>
      <c r="D15" s="54">
        <f t="shared" si="0"/>
        <v>101.5</v>
      </c>
      <c r="E15" s="45">
        <v>101.5</v>
      </c>
      <c r="F15" s="45"/>
      <c r="G15" s="45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64"/>
    </row>
    <row r="16" spans="1:21" ht="30" customHeight="1" x14ac:dyDescent="0.25">
      <c r="B16" s="32">
        <v>13</v>
      </c>
      <c r="C16" s="80" t="s">
        <v>53</v>
      </c>
      <c r="D16" s="54">
        <f t="shared" si="0"/>
        <v>80.5</v>
      </c>
      <c r="E16" s="66"/>
      <c r="F16" s="45"/>
      <c r="G16" s="45">
        <v>80.5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64"/>
    </row>
    <row r="17" spans="2:21" ht="30" customHeight="1" x14ac:dyDescent="0.25">
      <c r="B17" s="32">
        <v>14</v>
      </c>
      <c r="C17" s="80" t="s">
        <v>49</v>
      </c>
      <c r="D17" s="54">
        <f t="shared" si="0"/>
        <v>79</v>
      </c>
      <c r="E17" s="45">
        <v>79</v>
      </c>
      <c r="F17" s="45"/>
      <c r="G17" s="45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64"/>
    </row>
    <row r="18" spans="2:21" ht="30" customHeight="1" x14ac:dyDescent="0.25">
      <c r="B18" s="32">
        <v>15</v>
      </c>
      <c r="C18" s="80" t="s">
        <v>48</v>
      </c>
      <c r="D18" s="54">
        <f t="shared" si="0"/>
        <v>78.5</v>
      </c>
      <c r="E18" s="45">
        <v>78.5</v>
      </c>
      <c r="F18" s="45"/>
      <c r="G18" s="4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64"/>
    </row>
    <row r="19" spans="2:21" ht="30" customHeight="1" thickBot="1" x14ac:dyDescent="0.3">
      <c r="B19" s="33">
        <v>16</v>
      </c>
      <c r="C19" s="81" t="s">
        <v>47</v>
      </c>
      <c r="D19" s="56">
        <f t="shared" si="0"/>
        <v>70</v>
      </c>
      <c r="E19" s="60"/>
      <c r="F19" s="59"/>
      <c r="G19" s="59">
        <v>70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5"/>
    </row>
    <row r="20" spans="2:21" ht="30" customHeight="1" x14ac:dyDescent="0.25"/>
    <row r="21" spans="2:21" ht="30" customHeight="1" x14ac:dyDescent="0.25"/>
    <row r="22" spans="2:21" ht="30" customHeight="1" x14ac:dyDescent="0.25"/>
    <row r="23" spans="2:21" ht="30" customHeight="1" x14ac:dyDescent="0.25"/>
    <row r="24" spans="2:21" ht="30" customHeight="1" x14ac:dyDescent="0.25"/>
    <row r="25" spans="2:21" ht="30" customHeight="1" x14ac:dyDescent="0.25"/>
    <row r="26" spans="2:21" ht="30" customHeight="1" x14ac:dyDescent="0.25"/>
    <row r="27" spans="2:21" ht="30" customHeight="1" x14ac:dyDescent="0.25"/>
    <row r="28" spans="2:21" ht="30" customHeight="1" x14ac:dyDescent="0.25"/>
    <row r="29" spans="2:21" ht="30" customHeight="1" x14ac:dyDescent="0.25"/>
    <row r="30" spans="2:21" ht="30" customHeight="1" x14ac:dyDescent="0.25"/>
    <row r="31" spans="2:21" ht="30" customHeight="1" x14ac:dyDescent="0.25"/>
    <row r="32" spans="2:21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</sheetData>
  <sheetProtection password="C43E" sheet="1" objects="1" scenarios="1"/>
  <sortState ref="C6:G19">
    <sortCondition descending="1" ref="D6:D19"/>
  </sortState>
  <mergeCells count="3">
    <mergeCell ref="B3:D3"/>
    <mergeCell ref="B4:D4"/>
    <mergeCell ref="E3:U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M12" sqref="M12"/>
    </sheetView>
  </sheetViews>
  <sheetFormatPr defaultRowHeight="15" x14ac:dyDescent="0.25"/>
  <cols>
    <col min="2" max="2" width="8.7109375" customWidth="1"/>
    <col min="3" max="3" width="44.7109375" customWidth="1"/>
    <col min="4" max="4" width="12.7109375" customWidth="1"/>
    <col min="5" max="20" width="10.7109375" customWidth="1"/>
  </cols>
  <sheetData>
    <row r="1" spans="1:2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77.099999999999994" customHeight="1" thickBot="1" x14ac:dyDescent="0.35">
      <c r="A3" s="2"/>
      <c r="B3" s="112" t="s">
        <v>29</v>
      </c>
      <c r="C3" s="113"/>
      <c r="D3" s="114"/>
      <c r="E3" s="105" t="s">
        <v>9</v>
      </c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107"/>
      <c r="Q3" s="107"/>
      <c r="R3" s="107"/>
      <c r="S3" s="107"/>
      <c r="T3" s="107"/>
      <c r="U3" s="108"/>
    </row>
    <row r="4" spans="1:21" ht="36" customHeight="1" thickBot="1" x14ac:dyDescent="0.3">
      <c r="A4" s="2"/>
      <c r="B4" s="118" t="s">
        <v>280</v>
      </c>
      <c r="C4" s="119"/>
      <c r="D4" s="120"/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4" t="s">
        <v>24</v>
      </c>
      <c r="T4" s="24" t="s">
        <v>25</v>
      </c>
      <c r="U4" s="24" t="s">
        <v>26</v>
      </c>
    </row>
    <row r="5" spans="1:21" ht="48" customHeight="1" thickBot="1" x14ac:dyDescent="0.3">
      <c r="A5" s="2"/>
      <c r="B5" s="36" t="s">
        <v>0</v>
      </c>
      <c r="C5" s="39" t="s">
        <v>4</v>
      </c>
      <c r="D5" s="36" t="s">
        <v>3</v>
      </c>
      <c r="E5" s="25" t="s">
        <v>27</v>
      </c>
      <c r="F5" s="26" t="s">
        <v>406</v>
      </c>
      <c r="G5" s="26" t="s">
        <v>31</v>
      </c>
      <c r="H5" s="26" t="s">
        <v>34</v>
      </c>
      <c r="I5" s="26" t="s">
        <v>35</v>
      </c>
      <c r="J5" s="26" t="s">
        <v>32</v>
      </c>
      <c r="K5" s="26" t="s">
        <v>33</v>
      </c>
      <c r="L5" s="27" t="s">
        <v>36</v>
      </c>
      <c r="M5" s="27" t="s">
        <v>277</v>
      </c>
      <c r="N5" s="27" t="s">
        <v>37</v>
      </c>
      <c r="O5" s="26" t="s">
        <v>278</v>
      </c>
      <c r="P5" s="26" t="s">
        <v>275</v>
      </c>
      <c r="Q5" s="26" t="s">
        <v>276</v>
      </c>
      <c r="R5" s="26" t="s">
        <v>38</v>
      </c>
      <c r="S5" s="26" t="s">
        <v>39</v>
      </c>
      <c r="T5" s="27" t="s">
        <v>40</v>
      </c>
      <c r="U5" s="27" t="s">
        <v>41</v>
      </c>
    </row>
    <row r="6" spans="1:21" ht="30" customHeight="1" x14ac:dyDescent="0.25">
      <c r="A6" s="2"/>
      <c r="B6" s="31">
        <v>1</v>
      </c>
      <c r="C6" s="61" t="s">
        <v>44</v>
      </c>
      <c r="D6" s="53">
        <f>SUM(E6:U6)</f>
        <v>443</v>
      </c>
      <c r="E6" s="49">
        <v>204</v>
      </c>
      <c r="F6" s="67"/>
      <c r="G6" s="49">
        <v>239</v>
      </c>
      <c r="H6" s="67"/>
      <c r="I6" s="49"/>
      <c r="J6" s="67"/>
      <c r="K6" s="49"/>
      <c r="L6" s="67"/>
      <c r="M6" s="67"/>
      <c r="N6" s="49"/>
      <c r="O6" s="49"/>
      <c r="P6" s="67"/>
      <c r="Q6" s="49"/>
      <c r="R6" s="49"/>
      <c r="S6" s="49"/>
      <c r="T6" s="67"/>
      <c r="U6" s="68"/>
    </row>
    <row r="7" spans="1:21" ht="30" customHeight="1" x14ac:dyDescent="0.25">
      <c r="A7" s="2"/>
      <c r="B7" s="32">
        <v>2</v>
      </c>
      <c r="C7" s="73" t="s">
        <v>42</v>
      </c>
      <c r="D7" s="54">
        <f>SUM(E7:U7)</f>
        <v>440</v>
      </c>
      <c r="E7" s="45">
        <v>253</v>
      </c>
      <c r="F7" s="45">
        <v>187</v>
      </c>
      <c r="G7" s="45"/>
      <c r="H7" s="45"/>
      <c r="I7" s="50"/>
      <c r="J7" s="45"/>
      <c r="K7" s="50"/>
      <c r="L7" s="45"/>
      <c r="M7" s="50"/>
      <c r="N7" s="45"/>
      <c r="O7" s="50"/>
      <c r="P7" s="45"/>
      <c r="Q7" s="45"/>
      <c r="R7" s="50"/>
      <c r="S7" s="50"/>
      <c r="T7" s="45"/>
      <c r="U7" s="69"/>
    </row>
    <row r="8" spans="1:21" ht="30" customHeight="1" x14ac:dyDescent="0.25">
      <c r="A8" s="2"/>
      <c r="B8" s="32">
        <v>3</v>
      </c>
      <c r="C8" s="57" t="s">
        <v>43</v>
      </c>
      <c r="D8" s="54">
        <f>SUM(E8:U8)</f>
        <v>407</v>
      </c>
      <c r="E8" s="45">
        <v>191</v>
      </c>
      <c r="F8" s="45"/>
      <c r="G8" s="45">
        <v>216</v>
      </c>
      <c r="H8" s="45"/>
      <c r="I8" s="45"/>
      <c r="J8" s="50"/>
      <c r="K8" s="45"/>
      <c r="L8" s="45"/>
      <c r="M8" s="45"/>
      <c r="N8" s="50"/>
      <c r="O8" s="50"/>
      <c r="P8" s="50"/>
      <c r="Q8" s="50"/>
      <c r="R8" s="50"/>
      <c r="S8" s="50"/>
      <c r="T8" s="50"/>
      <c r="U8" s="70"/>
    </row>
    <row r="9" spans="1:21" ht="30" customHeight="1" x14ac:dyDescent="0.25">
      <c r="A9" s="2"/>
      <c r="B9" s="32">
        <v>4</v>
      </c>
      <c r="C9" s="57" t="s">
        <v>47</v>
      </c>
      <c r="D9" s="54">
        <f>SUM(E9:U9)</f>
        <v>251</v>
      </c>
      <c r="E9" s="45">
        <v>112</v>
      </c>
      <c r="F9" s="45"/>
      <c r="G9" s="45">
        <v>139</v>
      </c>
      <c r="H9" s="45"/>
      <c r="I9" s="50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69"/>
    </row>
    <row r="10" spans="1:21" ht="30" customHeight="1" thickBot="1" x14ac:dyDescent="0.3">
      <c r="A10" s="2"/>
      <c r="B10" s="33">
        <v>5</v>
      </c>
      <c r="C10" s="58" t="s">
        <v>45</v>
      </c>
      <c r="D10" s="56">
        <f>SUM(E10:U10)</f>
        <v>206</v>
      </c>
      <c r="E10" s="59">
        <v>206</v>
      </c>
      <c r="F10" s="59"/>
      <c r="G10" s="59"/>
      <c r="H10" s="71"/>
      <c r="I10" s="59"/>
      <c r="J10" s="59"/>
      <c r="K10" s="59"/>
      <c r="L10" s="71"/>
      <c r="M10" s="59"/>
      <c r="N10" s="59"/>
      <c r="O10" s="59"/>
      <c r="P10" s="59"/>
      <c r="Q10" s="59"/>
      <c r="R10" s="59"/>
      <c r="S10" s="59"/>
      <c r="T10" s="59"/>
      <c r="U10" s="72"/>
    </row>
    <row r="11" spans="1:21" ht="30" customHeight="1" x14ac:dyDescent="0.25"/>
    <row r="12" spans="1:21" ht="30" customHeight="1" x14ac:dyDescent="0.25"/>
    <row r="13" spans="1:21" ht="30" customHeight="1" x14ac:dyDescent="0.25"/>
    <row r="14" spans="1:21" ht="30" customHeight="1" x14ac:dyDescent="0.25"/>
    <row r="15" spans="1:21" ht="30" customHeight="1" x14ac:dyDescent="0.25"/>
    <row r="16" spans="1:21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</sheetData>
  <sheetProtection password="C43E" sheet="1" objects="1" scenarios="1"/>
  <sortState ref="C6:G10">
    <sortCondition descending="1" ref="D6:D10"/>
  </sortState>
  <mergeCells count="3">
    <mergeCell ref="B3:D3"/>
    <mergeCell ref="E3:U3"/>
    <mergeCell ref="B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W9" sqref="W9"/>
    </sheetView>
  </sheetViews>
  <sheetFormatPr defaultRowHeight="15" x14ac:dyDescent="0.25"/>
  <cols>
    <col min="2" max="2" width="8.7109375" customWidth="1"/>
    <col min="3" max="3" width="44.7109375" customWidth="1"/>
    <col min="4" max="4" width="12.7109375" customWidth="1"/>
    <col min="5" max="20" width="10.7109375" customWidth="1"/>
  </cols>
  <sheetData>
    <row r="1" spans="1:2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77.099999999999994" customHeight="1" thickBot="1" x14ac:dyDescent="0.35">
      <c r="A3" s="2"/>
      <c r="B3" s="112" t="s">
        <v>29</v>
      </c>
      <c r="C3" s="113"/>
      <c r="D3" s="114"/>
      <c r="E3" s="105" t="s">
        <v>9</v>
      </c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107"/>
      <c r="Q3" s="107"/>
      <c r="R3" s="107"/>
      <c r="S3" s="107"/>
      <c r="T3" s="107"/>
      <c r="U3" s="108"/>
    </row>
    <row r="4" spans="1:21" ht="36" customHeight="1" thickBot="1" x14ac:dyDescent="0.3">
      <c r="A4" s="2"/>
      <c r="B4" s="121" t="s">
        <v>8</v>
      </c>
      <c r="C4" s="122"/>
      <c r="D4" s="123"/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4" t="s">
        <v>24</v>
      </c>
      <c r="T4" s="24" t="s">
        <v>25</v>
      </c>
      <c r="U4" s="24" t="s">
        <v>26</v>
      </c>
    </row>
    <row r="5" spans="1:21" ht="48" customHeight="1" thickBot="1" x14ac:dyDescent="0.3">
      <c r="A5" s="2"/>
      <c r="B5" s="4" t="s">
        <v>0</v>
      </c>
      <c r="C5" s="13" t="s">
        <v>4</v>
      </c>
      <c r="D5" s="4" t="s">
        <v>3</v>
      </c>
      <c r="E5" s="25" t="s">
        <v>27</v>
      </c>
      <c r="F5" s="26" t="s">
        <v>406</v>
      </c>
      <c r="G5" s="26" t="s">
        <v>31</v>
      </c>
      <c r="H5" s="26" t="s">
        <v>34</v>
      </c>
      <c r="I5" s="26" t="s">
        <v>35</v>
      </c>
      <c r="J5" s="26" t="s">
        <v>32</v>
      </c>
      <c r="K5" s="26" t="s">
        <v>33</v>
      </c>
      <c r="L5" s="27" t="s">
        <v>36</v>
      </c>
      <c r="M5" s="27" t="s">
        <v>277</v>
      </c>
      <c r="N5" s="27" t="s">
        <v>37</v>
      </c>
      <c r="O5" s="26" t="s">
        <v>278</v>
      </c>
      <c r="P5" s="26" t="s">
        <v>275</v>
      </c>
      <c r="Q5" s="26" t="s">
        <v>276</v>
      </c>
      <c r="R5" s="26" t="s">
        <v>38</v>
      </c>
      <c r="S5" s="26" t="s">
        <v>39</v>
      </c>
      <c r="T5" s="27" t="s">
        <v>40</v>
      </c>
      <c r="U5" s="27" t="s">
        <v>41</v>
      </c>
    </row>
    <row r="6" spans="1:21" ht="30" customHeight="1" x14ac:dyDescent="0.25">
      <c r="A6" s="2"/>
      <c r="B6" s="31">
        <v>1</v>
      </c>
      <c r="C6" s="124" t="s">
        <v>43</v>
      </c>
      <c r="D6" s="53">
        <f t="shared" ref="D6:D34" si="0">SUM(E6:U6)</f>
        <v>1199</v>
      </c>
      <c r="E6" s="49">
        <v>452</v>
      </c>
      <c r="F6" s="49">
        <v>283</v>
      </c>
      <c r="G6" s="49">
        <v>464</v>
      </c>
      <c r="H6" s="49"/>
      <c r="I6" s="49"/>
      <c r="J6" s="67"/>
      <c r="K6" s="49"/>
      <c r="L6" s="67"/>
      <c r="M6" s="67"/>
      <c r="N6" s="49"/>
      <c r="O6" s="49"/>
      <c r="P6" s="67"/>
      <c r="Q6" s="49"/>
      <c r="R6" s="49"/>
      <c r="S6" s="49"/>
      <c r="T6" s="67"/>
      <c r="U6" s="74"/>
    </row>
    <row r="7" spans="1:21" ht="30" customHeight="1" x14ac:dyDescent="0.25">
      <c r="A7" s="2"/>
      <c r="B7" s="32">
        <v>2</v>
      </c>
      <c r="C7" s="125" t="s">
        <v>42</v>
      </c>
      <c r="D7" s="54">
        <f t="shared" si="0"/>
        <v>1019.5</v>
      </c>
      <c r="E7" s="45">
        <v>462</v>
      </c>
      <c r="F7" s="45">
        <v>334</v>
      </c>
      <c r="G7" s="45">
        <v>223.5</v>
      </c>
      <c r="H7" s="50"/>
      <c r="I7" s="50"/>
      <c r="J7" s="45"/>
      <c r="K7" s="50"/>
      <c r="L7" s="45"/>
      <c r="M7" s="50"/>
      <c r="N7" s="45"/>
      <c r="O7" s="50"/>
      <c r="P7" s="45"/>
      <c r="Q7" s="45"/>
      <c r="R7" s="50"/>
      <c r="S7" s="50"/>
      <c r="T7" s="45"/>
      <c r="U7" s="75"/>
    </row>
    <row r="8" spans="1:21" ht="30" customHeight="1" x14ac:dyDescent="0.25">
      <c r="A8" s="2"/>
      <c r="B8" s="32">
        <v>3</v>
      </c>
      <c r="C8" s="126" t="s">
        <v>44</v>
      </c>
      <c r="D8" s="54">
        <f t="shared" si="0"/>
        <v>814</v>
      </c>
      <c r="E8" s="45">
        <v>361</v>
      </c>
      <c r="F8" s="50"/>
      <c r="G8" s="45">
        <v>453</v>
      </c>
      <c r="H8" s="45"/>
      <c r="I8" s="45"/>
      <c r="J8" s="50"/>
      <c r="K8" s="45"/>
      <c r="L8" s="45"/>
      <c r="M8" s="45"/>
      <c r="N8" s="50"/>
      <c r="O8" s="50"/>
      <c r="P8" s="50"/>
      <c r="Q8" s="50"/>
      <c r="R8" s="50"/>
      <c r="S8" s="50"/>
      <c r="T8" s="50"/>
      <c r="U8" s="76"/>
    </row>
    <row r="9" spans="1:21" ht="30" customHeight="1" x14ac:dyDescent="0.25">
      <c r="A9" s="2"/>
      <c r="B9" s="32">
        <v>4</v>
      </c>
      <c r="C9" s="126" t="s">
        <v>46</v>
      </c>
      <c r="D9" s="54">
        <f t="shared" si="0"/>
        <v>448.5</v>
      </c>
      <c r="E9" s="45">
        <v>278</v>
      </c>
      <c r="F9" s="45">
        <v>95</v>
      </c>
      <c r="G9" s="45">
        <v>75.5</v>
      </c>
      <c r="H9" s="45"/>
      <c r="I9" s="50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75"/>
    </row>
    <row r="10" spans="1:21" ht="30" customHeight="1" x14ac:dyDescent="0.25">
      <c r="A10" s="2"/>
      <c r="B10" s="32">
        <v>5</v>
      </c>
      <c r="C10" s="126" t="s">
        <v>305</v>
      </c>
      <c r="D10" s="54">
        <f t="shared" si="0"/>
        <v>446</v>
      </c>
      <c r="E10" s="45"/>
      <c r="F10" s="45">
        <v>276</v>
      </c>
      <c r="G10" s="45">
        <v>170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75"/>
    </row>
    <row r="11" spans="1:21" ht="30" customHeight="1" x14ac:dyDescent="0.25">
      <c r="A11" s="2"/>
      <c r="B11" s="32">
        <v>6</v>
      </c>
      <c r="C11" s="126" t="s">
        <v>298</v>
      </c>
      <c r="D11" s="54">
        <f t="shared" si="0"/>
        <v>434</v>
      </c>
      <c r="E11" s="45"/>
      <c r="F11" s="45">
        <v>260</v>
      </c>
      <c r="G11" s="45">
        <v>174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75"/>
    </row>
    <row r="12" spans="1:21" ht="30" customHeight="1" x14ac:dyDescent="0.25">
      <c r="A12" s="2"/>
      <c r="B12" s="32">
        <v>7</v>
      </c>
      <c r="C12" s="126" t="s">
        <v>45</v>
      </c>
      <c r="D12" s="54">
        <f t="shared" si="0"/>
        <v>360</v>
      </c>
      <c r="E12" s="45">
        <v>307.5</v>
      </c>
      <c r="F12" s="51">
        <v>52.5</v>
      </c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75"/>
    </row>
    <row r="13" spans="1:21" ht="30" customHeight="1" x14ac:dyDescent="0.25">
      <c r="A13" s="2"/>
      <c r="B13" s="32">
        <v>8</v>
      </c>
      <c r="C13" s="126" t="s">
        <v>47</v>
      </c>
      <c r="D13" s="54">
        <f t="shared" si="0"/>
        <v>344</v>
      </c>
      <c r="E13" s="45">
        <v>135</v>
      </c>
      <c r="F13" s="45"/>
      <c r="G13" s="45">
        <v>209</v>
      </c>
      <c r="H13" s="45"/>
      <c r="I13" s="45"/>
      <c r="J13" s="45"/>
      <c r="K13" s="45"/>
      <c r="L13" s="45" t="s">
        <v>6</v>
      </c>
      <c r="M13" s="45"/>
      <c r="N13" s="45"/>
      <c r="O13" s="45"/>
      <c r="P13" s="45"/>
      <c r="Q13" s="45"/>
      <c r="R13" s="45"/>
      <c r="S13" s="45"/>
      <c r="T13" s="45"/>
      <c r="U13" s="75"/>
    </row>
    <row r="14" spans="1:21" ht="30" customHeight="1" x14ac:dyDescent="0.25">
      <c r="A14" s="2"/>
      <c r="B14" s="32">
        <v>9</v>
      </c>
      <c r="C14" s="126" t="s">
        <v>291</v>
      </c>
      <c r="D14" s="54">
        <f t="shared" si="0"/>
        <v>326</v>
      </c>
      <c r="E14" s="45"/>
      <c r="F14" s="45">
        <v>326</v>
      </c>
      <c r="G14" s="50"/>
      <c r="H14" s="45"/>
      <c r="I14" s="50"/>
      <c r="J14" s="50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75"/>
    </row>
    <row r="15" spans="1:21" ht="30" customHeight="1" x14ac:dyDescent="0.25">
      <c r="A15" s="2"/>
      <c r="B15" s="32">
        <v>10</v>
      </c>
      <c r="C15" s="126" t="s">
        <v>288</v>
      </c>
      <c r="D15" s="54">
        <f t="shared" si="0"/>
        <v>218</v>
      </c>
      <c r="E15" s="45"/>
      <c r="F15" s="45">
        <v>218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75"/>
    </row>
    <row r="16" spans="1:21" ht="30" customHeight="1" x14ac:dyDescent="0.25">
      <c r="B16" s="32">
        <v>11</v>
      </c>
      <c r="C16" s="126" t="s">
        <v>50</v>
      </c>
      <c r="D16" s="54">
        <f t="shared" si="0"/>
        <v>199.5</v>
      </c>
      <c r="E16" s="50">
        <v>109.5</v>
      </c>
      <c r="F16" s="50"/>
      <c r="G16" s="45">
        <v>90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75"/>
    </row>
    <row r="17" spans="2:21" ht="30" customHeight="1" x14ac:dyDescent="0.25">
      <c r="B17" s="32">
        <v>12</v>
      </c>
      <c r="C17" s="127" t="s">
        <v>369</v>
      </c>
      <c r="D17" s="54">
        <f t="shared" si="0"/>
        <v>185</v>
      </c>
      <c r="E17" s="51"/>
      <c r="F17" s="51">
        <v>85</v>
      </c>
      <c r="G17" s="51">
        <v>100</v>
      </c>
      <c r="H17" s="51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75"/>
    </row>
    <row r="18" spans="2:21" ht="30" customHeight="1" x14ac:dyDescent="0.25">
      <c r="B18" s="32">
        <v>13</v>
      </c>
      <c r="C18" s="127" t="s">
        <v>285</v>
      </c>
      <c r="D18" s="54">
        <f t="shared" si="0"/>
        <v>167</v>
      </c>
      <c r="E18" s="51"/>
      <c r="F18" s="51">
        <v>95</v>
      </c>
      <c r="G18" s="45">
        <v>72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75"/>
    </row>
    <row r="19" spans="2:21" ht="30" customHeight="1" x14ac:dyDescent="0.25">
      <c r="B19" s="32">
        <v>14</v>
      </c>
      <c r="C19" s="126" t="s">
        <v>56</v>
      </c>
      <c r="D19" s="54">
        <f t="shared" si="0"/>
        <v>163</v>
      </c>
      <c r="E19" s="45">
        <v>33</v>
      </c>
      <c r="F19" s="51">
        <v>35</v>
      </c>
      <c r="G19" s="51">
        <v>95</v>
      </c>
      <c r="H19" s="51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75"/>
    </row>
    <row r="20" spans="2:21" ht="30" customHeight="1" x14ac:dyDescent="0.25">
      <c r="B20" s="32">
        <v>15</v>
      </c>
      <c r="C20" s="127" t="s">
        <v>447</v>
      </c>
      <c r="D20" s="54">
        <f t="shared" si="0"/>
        <v>160</v>
      </c>
      <c r="E20" s="51"/>
      <c r="F20" s="51"/>
      <c r="G20" s="51">
        <v>160</v>
      </c>
      <c r="H20" s="51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75"/>
    </row>
    <row r="21" spans="2:21" ht="30" customHeight="1" x14ac:dyDescent="0.25">
      <c r="B21" s="32">
        <v>16</v>
      </c>
      <c r="C21" s="126" t="s">
        <v>53</v>
      </c>
      <c r="D21" s="54">
        <f t="shared" si="0"/>
        <v>155</v>
      </c>
      <c r="E21" s="45">
        <v>74.5</v>
      </c>
      <c r="F21" s="45"/>
      <c r="G21" s="51">
        <v>80.5</v>
      </c>
      <c r="H21" s="51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75"/>
    </row>
    <row r="22" spans="2:21" ht="30" customHeight="1" x14ac:dyDescent="0.25">
      <c r="B22" s="32">
        <v>17</v>
      </c>
      <c r="C22" s="126" t="s">
        <v>49</v>
      </c>
      <c r="D22" s="54">
        <f t="shared" si="0"/>
        <v>136.5</v>
      </c>
      <c r="E22" s="45">
        <v>111</v>
      </c>
      <c r="F22" s="45"/>
      <c r="G22" s="45">
        <v>25.5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75"/>
    </row>
    <row r="23" spans="2:21" ht="30" customHeight="1" x14ac:dyDescent="0.25">
      <c r="B23" s="32">
        <v>18</v>
      </c>
      <c r="C23" s="126" t="s">
        <v>51</v>
      </c>
      <c r="D23" s="54">
        <f t="shared" si="0"/>
        <v>128.5</v>
      </c>
      <c r="E23" s="45">
        <v>101</v>
      </c>
      <c r="F23" s="51">
        <v>27.5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75"/>
    </row>
    <row r="24" spans="2:21" ht="30" customHeight="1" x14ac:dyDescent="0.25">
      <c r="B24" s="32">
        <v>19</v>
      </c>
      <c r="C24" s="126" t="s">
        <v>48</v>
      </c>
      <c r="D24" s="54">
        <f t="shared" si="0"/>
        <v>126.5</v>
      </c>
      <c r="E24" s="45">
        <v>126.5</v>
      </c>
      <c r="F24" s="45"/>
      <c r="G24" s="45"/>
      <c r="H24" s="45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77"/>
    </row>
    <row r="25" spans="2:21" ht="30" customHeight="1" x14ac:dyDescent="0.25">
      <c r="B25" s="32">
        <v>20</v>
      </c>
      <c r="C25" s="127" t="s">
        <v>448</v>
      </c>
      <c r="D25" s="54">
        <f t="shared" si="0"/>
        <v>125</v>
      </c>
      <c r="E25" s="51"/>
      <c r="F25" s="51"/>
      <c r="G25" s="51">
        <v>125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77"/>
    </row>
    <row r="26" spans="2:21" ht="30" customHeight="1" x14ac:dyDescent="0.25">
      <c r="B26" s="32">
        <v>21</v>
      </c>
      <c r="C26" s="126" t="s">
        <v>52</v>
      </c>
      <c r="D26" s="54">
        <f t="shared" si="0"/>
        <v>100</v>
      </c>
      <c r="E26" s="45">
        <v>100</v>
      </c>
      <c r="F26" s="45"/>
      <c r="G26" s="45"/>
      <c r="H26" s="45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77"/>
    </row>
    <row r="27" spans="2:21" ht="30" customHeight="1" x14ac:dyDescent="0.25">
      <c r="B27" s="32">
        <v>22</v>
      </c>
      <c r="C27" s="126" t="s">
        <v>282</v>
      </c>
      <c r="D27" s="54">
        <f t="shared" si="0"/>
        <v>100</v>
      </c>
      <c r="E27" s="45"/>
      <c r="F27" s="45">
        <v>100</v>
      </c>
      <c r="G27" s="45"/>
      <c r="H27" s="45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77"/>
    </row>
    <row r="28" spans="2:21" ht="30" customHeight="1" x14ac:dyDescent="0.25">
      <c r="B28" s="32">
        <v>23</v>
      </c>
      <c r="C28" s="127" t="s">
        <v>366</v>
      </c>
      <c r="D28" s="54">
        <f t="shared" si="0"/>
        <v>90</v>
      </c>
      <c r="E28" s="51"/>
      <c r="F28" s="51">
        <v>90</v>
      </c>
      <c r="G28" s="45"/>
      <c r="H28" s="45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77"/>
    </row>
    <row r="29" spans="2:21" ht="30" customHeight="1" x14ac:dyDescent="0.25">
      <c r="B29" s="32">
        <v>24</v>
      </c>
      <c r="C29" s="127" t="s">
        <v>372</v>
      </c>
      <c r="D29" s="54">
        <f t="shared" si="0"/>
        <v>80</v>
      </c>
      <c r="E29" s="51"/>
      <c r="F29" s="51">
        <v>80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77"/>
    </row>
    <row r="30" spans="2:21" ht="30" customHeight="1" x14ac:dyDescent="0.25">
      <c r="B30" s="32">
        <v>25</v>
      </c>
      <c r="C30" s="127" t="s">
        <v>404</v>
      </c>
      <c r="D30" s="54">
        <f t="shared" si="0"/>
        <v>80</v>
      </c>
      <c r="E30" s="51"/>
      <c r="F30" s="51">
        <v>43</v>
      </c>
      <c r="G30" s="51">
        <v>37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77"/>
    </row>
    <row r="31" spans="2:21" ht="30" customHeight="1" x14ac:dyDescent="0.25">
      <c r="B31" s="32">
        <v>26</v>
      </c>
      <c r="C31" s="126" t="s">
        <v>55</v>
      </c>
      <c r="D31" s="54">
        <f t="shared" si="0"/>
        <v>76</v>
      </c>
      <c r="E31" s="45">
        <v>35</v>
      </c>
      <c r="F31" s="45"/>
      <c r="G31" s="51">
        <v>41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77"/>
    </row>
    <row r="32" spans="2:21" ht="30" customHeight="1" x14ac:dyDescent="0.25">
      <c r="B32" s="32">
        <v>27</v>
      </c>
      <c r="C32" s="126" t="s">
        <v>54</v>
      </c>
      <c r="D32" s="54">
        <f t="shared" si="0"/>
        <v>51</v>
      </c>
      <c r="E32" s="45">
        <v>51</v>
      </c>
      <c r="F32" s="45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77"/>
    </row>
    <row r="33" spans="2:21" ht="30" customHeight="1" x14ac:dyDescent="0.25">
      <c r="B33" s="32">
        <v>28</v>
      </c>
      <c r="C33" s="127" t="s">
        <v>317</v>
      </c>
      <c r="D33" s="54">
        <f t="shared" si="0"/>
        <v>33</v>
      </c>
      <c r="E33" s="51"/>
      <c r="F33" s="51">
        <v>33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77"/>
    </row>
    <row r="34" spans="2:21" ht="30" customHeight="1" thickBot="1" x14ac:dyDescent="0.3">
      <c r="B34" s="33">
        <v>29</v>
      </c>
      <c r="C34" s="55" t="s">
        <v>405</v>
      </c>
      <c r="D34" s="56">
        <f t="shared" si="0"/>
        <v>32</v>
      </c>
      <c r="E34" s="52"/>
      <c r="F34" s="52">
        <v>32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78"/>
    </row>
    <row r="35" spans="2:21" ht="30" customHeight="1" x14ac:dyDescent="0.25"/>
    <row r="36" spans="2:21" ht="30" customHeight="1" x14ac:dyDescent="0.25"/>
    <row r="37" spans="2:21" ht="30" customHeight="1" x14ac:dyDescent="0.25"/>
    <row r="38" spans="2:21" ht="30" customHeight="1" x14ac:dyDescent="0.25"/>
    <row r="39" spans="2:21" ht="30" customHeight="1" x14ac:dyDescent="0.25"/>
  </sheetData>
  <sheetProtection password="C43E" sheet="1" objects="1" scenarios="1"/>
  <sortState ref="C6:H34">
    <sortCondition descending="1" ref="D6:D34"/>
  </sortState>
  <mergeCells count="3">
    <mergeCell ref="B3:D3"/>
    <mergeCell ref="E3:U3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poredak_muskarci</vt:lpstr>
      <vt:lpstr>poredak_zene</vt:lpstr>
      <vt:lpstr>poredak_ekipe_M</vt:lpstr>
      <vt:lpstr>poredak_ekipe_Z</vt:lpstr>
      <vt:lpstr>poredak_klubovi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2022-02-14T15:09:50Z</dcterms:created>
  <dcterms:modified xsi:type="dcterms:W3CDTF">2023-03-15T10:39:50Z</dcterms:modified>
</cp:coreProperties>
</file>